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IABILIDADE" sheetId="1" state="visible" r:id="rId3"/>
    <sheet name="ALVARÁ" sheetId="2" state="visible" r:id="rId4"/>
  </sheets>
  <definedNames>
    <definedName function="false" hidden="true" localSheetId="0" name="_xlnm._FilterDatabase" vbProcedure="false">VIABILIDADE!$A$5:$L$111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<sst xmlns="http://schemas.openxmlformats.org/spreadsheetml/2006/main" count="777" uniqueCount="258">
  <si>
    <t xml:space="preserve">FEVEREIRO</t>
  </si>
  <si>
    <t xml:space="preserve">Tempo médio de viabilidade+ registro</t>
  </si>
  <si>
    <t xml:space="preserve">Brasil</t>
  </si>
  <si>
    <t xml:space="preserve">20,7 horas</t>
  </si>
  <si>
    <t xml:space="preserve">Pernambuco</t>
  </si>
  <si>
    <t xml:space="preserve">13 horas</t>
  </si>
  <si>
    <t xml:space="preserve">RANKING</t>
  </si>
  <si>
    <t xml:space="preserve">MUNICIPIOS</t>
  </si>
  <si>
    <t xml:space="preserve">REGIÃO</t>
  </si>
  <si>
    <t xml:space="preserve">VIABILIDADES ENVIADAS </t>
  </si>
  <si>
    <t xml:space="preserve">VIABILIDADES FINALIZADAS PELO MUNICIPIO </t>
  </si>
  <si>
    <t xml:space="preserve">VIABILIDADES FINALIZADAS AUTOMÁTICAMENTE</t>
  </si>
  <si>
    <t xml:space="preserve">TEMPO DE ANALISE (HORAS)</t>
  </si>
  <si>
    <t xml:space="preserve">SITUAÇÃO </t>
  </si>
  <si>
    <t xml:space="preserve">BALCÃO ÚNICO</t>
  </si>
  <si>
    <r>
      <rPr>
        <b val="true"/>
        <sz val="9"/>
        <color theme="1"/>
        <rFont val="Arial"/>
        <family val="0"/>
        <charset val="1"/>
      </rPr>
      <t xml:space="preserve">IndÍce Eficiência (max 200,43)</t>
    </r>
    <r>
      <rPr>
        <sz val="9"/>
        <color theme="1"/>
        <rFont val="Arial"/>
        <family val="0"/>
        <charset val="1"/>
      </rPr>
      <t xml:space="preserve">*</t>
    </r>
  </si>
  <si>
    <t xml:space="preserve">ÍndÍce de Eficiência Relativa (0 - 100)*</t>
  </si>
  <si>
    <t xml:space="preserve">OBSERVAÇÃO </t>
  </si>
  <si>
    <t xml:space="preserve">1º</t>
  </si>
  <si>
    <t xml:space="preserve">PREFEITURA MUNICIPAL DO RECIFE</t>
  </si>
  <si>
    <t xml:space="preserve">METROPOLITANA</t>
  </si>
  <si>
    <t xml:space="preserve">SIM</t>
  </si>
  <si>
    <r>
      <rPr>
        <sz val="11"/>
        <color theme="1"/>
        <rFont val="Calibri"/>
        <family val="0"/>
        <charset val="1"/>
      </rPr>
      <t xml:space="preserve">Parabéns aos municipios em cor </t>
    </r>
    <r>
      <rPr>
        <b val="true"/>
        <sz val="11"/>
        <color theme="1"/>
        <rFont val="Calibri"/>
        <family val="0"/>
        <charset val="1"/>
      </rPr>
      <t xml:space="preserve">AZUL,</t>
    </r>
    <r>
      <rPr>
        <sz val="11"/>
        <color theme="1"/>
        <rFont val="Calibri"/>
        <family val="0"/>
        <charset val="1"/>
      </rPr>
      <t xml:space="preserve"> responderam 100% as viabilidades recebidas no  prazo estipulado (48 horas)!</t>
    </r>
  </si>
  <si>
    <t xml:space="preserve">2º</t>
  </si>
  <si>
    <t xml:space="preserve">PREFEITURA MUNICIPAL DE ARARIPINA</t>
  </si>
  <si>
    <t xml:space="preserve">SERTÃO DO ARARIPE</t>
  </si>
  <si>
    <t xml:space="preserve">3º</t>
  </si>
  <si>
    <t xml:space="preserve">PREFEITURA MUNICIPAL DE ABREU E LIMA</t>
  </si>
  <si>
    <t xml:space="preserve">4º</t>
  </si>
  <si>
    <t xml:space="preserve">DISTRITO DE FERNANDO DE NORONHA</t>
  </si>
  <si>
    <t xml:space="preserve">5º</t>
  </si>
  <si>
    <t xml:space="preserve">PREFEITURA MUNICIPAL DE AFOGADOS DA INGAZEIRA</t>
  </si>
  <si>
    <t xml:space="preserve">SERTÃO DO PAJEÚ</t>
  </si>
  <si>
    <t xml:space="preserve">NÃO</t>
  </si>
  <si>
    <t xml:space="preserve">6º</t>
  </si>
  <si>
    <t xml:space="preserve">PREFEITURA MUNICIPAL DE CONDADO</t>
  </si>
  <si>
    <t xml:space="preserve">MATA NORTE</t>
  </si>
  <si>
    <t xml:space="preserve">7º</t>
  </si>
  <si>
    <t xml:space="preserve">PREFEITURA MUNICIPAL DE QUIPAPÁ</t>
  </si>
  <si>
    <t xml:space="preserve">MATA SUL</t>
  </si>
  <si>
    <t xml:space="preserve">8º</t>
  </si>
  <si>
    <t xml:space="preserve">PREFEITURA MUNICIPAL DE BELO JARDIM</t>
  </si>
  <si>
    <t xml:space="preserve">AGRESTE CENTRAL</t>
  </si>
  <si>
    <r>
      <rPr>
        <sz val="11"/>
        <color theme="1"/>
        <rFont val="Calibri"/>
        <family val="0"/>
        <charset val="1"/>
      </rPr>
      <t xml:space="preserve">Municipios em cor </t>
    </r>
    <r>
      <rPr>
        <b val="true"/>
        <sz val="11"/>
        <color theme="1"/>
        <rFont val="Calibri"/>
        <family val="0"/>
        <charset val="1"/>
      </rPr>
      <t xml:space="preserve">VERDE,</t>
    </r>
    <r>
      <rPr>
        <sz val="11"/>
        <color theme="1"/>
        <rFont val="Calibri"/>
        <family val="0"/>
        <charset val="1"/>
      </rPr>
      <t xml:space="preserve"> analisaram e responderam igual ou maior que 90% e menor que 100% os pedidos de viabilidade. Podemos melhorar. Podemos ajudá-los?</t>
    </r>
  </si>
  <si>
    <t xml:space="preserve">9º</t>
  </si>
  <si>
    <t xml:space="preserve">PREFEITURA MUNICIPAL DE SERRA TALHADA</t>
  </si>
  <si>
    <t xml:space="preserve">10º</t>
  </si>
  <si>
    <t xml:space="preserve">PREFEITURA MUNICIPAL DE ARCOVERDE</t>
  </si>
  <si>
    <t xml:space="preserve">SERTÃO DO MOXOTÓ</t>
  </si>
  <si>
    <t xml:space="preserve">11º</t>
  </si>
  <si>
    <t xml:space="preserve">PREFEITURA MUNICIPAL DE BARREIROS</t>
  </si>
  <si>
    <t xml:space="preserve">12º</t>
  </si>
  <si>
    <t xml:space="preserve">PREFEITURA MUNICIPAL DE TIMBAÚBA</t>
  </si>
  <si>
    <t xml:space="preserve">13º</t>
  </si>
  <si>
    <t xml:space="preserve">PREFEITURA MUNICIPAL DE JABOATÃO DOS GUARARAPES</t>
  </si>
  <si>
    <r>
      <rPr>
        <sz val="11"/>
        <color theme="1"/>
        <rFont val="Calibri"/>
        <family val="0"/>
        <charset val="1"/>
      </rPr>
      <t xml:space="preserve">Municipios em cor </t>
    </r>
    <r>
      <rPr>
        <b val="true"/>
        <sz val="11"/>
        <color theme="1"/>
        <rFont val="Calibri"/>
        <family val="0"/>
        <charset val="1"/>
      </rPr>
      <t xml:space="preserve">LARANJA,</t>
    </r>
    <r>
      <rPr>
        <sz val="11"/>
        <color theme="1"/>
        <rFont val="Calibri"/>
        <family val="0"/>
        <charset val="1"/>
      </rPr>
      <t xml:space="preserve"> analisaram e responderam maior que 50% e menor que 90% os pedidos de viabilidade. Precisamos melhorar</t>
    </r>
  </si>
  <si>
    <t xml:space="preserve">14º</t>
  </si>
  <si>
    <t xml:space="preserve">PREFEITURA MUNICIPAL DE CABO DE SANTO AGOSTINHO</t>
  </si>
  <si>
    <t xml:space="preserve">15º</t>
  </si>
  <si>
    <t xml:space="preserve">PREFEITURA MUNICIPAL DE GARANHUNS</t>
  </si>
  <si>
    <t xml:space="preserve">AGRESTE MERIDIONAL</t>
  </si>
  <si>
    <t xml:space="preserve">16º</t>
  </si>
  <si>
    <t xml:space="preserve">PREFEITURA MUNICIPAL DO IPOJUCA</t>
  </si>
  <si>
    <t xml:space="preserve">17º</t>
  </si>
  <si>
    <t xml:space="preserve">PREFEITURA MUNICIPAL DE OURICURI</t>
  </si>
  <si>
    <t xml:space="preserve">18º</t>
  </si>
  <si>
    <t xml:space="preserve">PREFEITURA MUNICIPAL DE BOM CONSELHO</t>
  </si>
  <si>
    <t xml:space="preserve">19º</t>
  </si>
  <si>
    <t xml:space="preserve">PREFEITURA MUNICIPAL DE LAJEDO</t>
  </si>
  <si>
    <t xml:space="preserve">20º</t>
  </si>
  <si>
    <t xml:space="preserve">PREFEITURA MUNICIPAL DE SÃO JOSÉ DO BELMONTE</t>
  </si>
  <si>
    <t xml:space="preserve">SERTÃO CENTRAL</t>
  </si>
  <si>
    <t xml:space="preserve">21º</t>
  </si>
  <si>
    <t xml:space="preserve">PREFEITURA MUNICIPAL DE RIBEIRÃO</t>
  </si>
  <si>
    <t xml:space="preserve">22º</t>
  </si>
  <si>
    <t xml:space="preserve">PREFEITURA MUNICIPAL DE BOM JARDIM</t>
  </si>
  <si>
    <t xml:space="preserve">AGRESTE SETENTRIONAL</t>
  </si>
  <si>
    <t xml:space="preserve">23º</t>
  </si>
  <si>
    <t xml:space="preserve">PREFEITURA MUNICIPAL DE PETROLINA</t>
  </si>
  <si>
    <t xml:space="preserve">SERTÃO DO SÃO FRANCISCO</t>
  </si>
  <si>
    <t xml:space="preserve">24º</t>
  </si>
  <si>
    <t xml:space="preserve">PREFEITURA MUNICIPAL DE BREJO DA MADRE DE DEUS</t>
  </si>
  <si>
    <t xml:space="preserve">25º</t>
  </si>
  <si>
    <t xml:space="preserve">PREFEITURA MUNICIPAL DE CARUARU</t>
  </si>
  <si>
    <t xml:space="preserve">26º</t>
  </si>
  <si>
    <t xml:space="preserve">PREFEITURA MUNICIPAL DE TORITAMA</t>
  </si>
  <si>
    <t xml:space="preserve">27º</t>
  </si>
  <si>
    <t xml:space="preserve">PREFEITURA MUNICIPAL DE CUSTODIA</t>
  </si>
  <si>
    <t xml:space="preserve">28º</t>
  </si>
  <si>
    <t xml:space="preserve">PREFEITURA MUNICIPAL DE GRAVATÁ</t>
  </si>
  <si>
    <t xml:space="preserve">29º</t>
  </si>
  <si>
    <t xml:space="preserve">PREFEITURA MUNICIPAL DE CAMARAGIBE</t>
  </si>
  <si>
    <t xml:space="preserve">30º</t>
  </si>
  <si>
    <t xml:space="preserve">PREFEITURA MUNICIPAL DE SURUBIM</t>
  </si>
  <si>
    <t xml:space="preserve">31º</t>
  </si>
  <si>
    <t xml:space="preserve">PREFEITURA MUNICIPAL DE TRIUNFO</t>
  </si>
  <si>
    <t xml:space="preserve">SERTÃO DE PAJEÚ</t>
  </si>
  <si>
    <t xml:space="preserve">32º</t>
  </si>
  <si>
    <t xml:space="preserve">PREFEITURA MUNICIPAL DE FERREIROS</t>
  </si>
  <si>
    <t xml:space="preserve">33º</t>
  </si>
  <si>
    <t xml:space="preserve">PREFEITURA MUNICIPAL DE OLINDA</t>
  </si>
  <si>
    <t xml:space="preserve">34º</t>
  </si>
  <si>
    <t xml:space="preserve">PREFEITURA MUNICIPAL DE PESQUEIRA</t>
  </si>
  <si>
    <t xml:space="preserve">35º</t>
  </si>
  <si>
    <t xml:space="preserve">PREFEITURA MUNICIPAL DE SÃO JOSÉ DO EGITO</t>
  </si>
  <si>
    <t xml:space="preserve">36º</t>
  </si>
  <si>
    <t xml:space="preserve">PREFEITURA MUNICIPAL DO CARPINA</t>
  </si>
  <si>
    <t xml:space="preserve">37º</t>
  </si>
  <si>
    <t xml:space="preserve">PREFEITURA MUNICIPAL DE TAQUARITINGA DO NORTE</t>
  </si>
  <si>
    <t xml:space="preserve">38º</t>
  </si>
  <si>
    <t xml:space="preserve">PREFEITURA MUNICIPAL DE IGARASSU</t>
  </si>
  <si>
    <t xml:space="preserve">39º</t>
  </si>
  <si>
    <t xml:space="preserve">PREFEITURA MUNICIPAL DE SALGUEIRO</t>
  </si>
  <si>
    <t xml:space="preserve">40º</t>
  </si>
  <si>
    <t xml:space="preserve">PREFEITURA MUNICIPAL DE SANTA CRUZ DO CAPIBARIBE</t>
  </si>
  <si>
    <t xml:space="preserve">41º</t>
  </si>
  <si>
    <t xml:space="preserve">PREFEITURA MUNICIPAL DE LIMOEIRO</t>
  </si>
  <si>
    <t xml:space="preserve">42º</t>
  </si>
  <si>
    <t xml:space="preserve">PREFEITURA MUNICIPAL DE SERTÂNIA</t>
  </si>
  <si>
    <t xml:space="preserve">43º</t>
  </si>
  <si>
    <t xml:space="preserve">PREFEITURA MUNICIPAL DE CABROBÓ</t>
  </si>
  <si>
    <t xml:space="preserve">44º</t>
  </si>
  <si>
    <t xml:space="preserve">PREFEITURA MUNICIPAL DE PAULISTA</t>
  </si>
  <si>
    <t xml:space="preserve">45º</t>
  </si>
  <si>
    <t xml:space="preserve">PREFEITURA MUNICIPAL DE SANTA MARIA DA BOA VISTA</t>
  </si>
  <si>
    <t xml:space="preserve">46º</t>
  </si>
  <si>
    <t xml:space="preserve">PREFEITURA MUNICIPAL DE AFRÂNIO</t>
  </si>
  <si>
    <t xml:space="preserve">47º</t>
  </si>
  <si>
    <t xml:space="preserve">PREFEITURA MUNICIPAL DE BEZERROS</t>
  </si>
  <si>
    <t xml:space="preserve">48º</t>
  </si>
  <si>
    <t xml:space="preserve">PREFEITURA MUNICIPAL DE TUPANATINGA</t>
  </si>
  <si>
    <t xml:space="preserve">49º</t>
  </si>
  <si>
    <t xml:space="preserve">PREFEITURA MUNICIPAL DE VITÓRIA DE SANTO ANTÃO</t>
  </si>
  <si>
    <t xml:space="preserve">50º</t>
  </si>
  <si>
    <t xml:space="preserve">PREFEITURA MUNICIPAL DE SIRINHAÉM</t>
  </si>
  <si>
    <t xml:space="preserve">51º</t>
  </si>
  <si>
    <t xml:space="preserve">PREFEITURA MUNICIPAL DE SÃO LOURENÇO DA MATA</t>
  </si>
  <si>
    <t xml:space="preserve">52º</t>
  </si>
  <si>
    <t xml:space="preserve">PREFEITURA MUNICIPAL DE RIO FORMOSO</t>
  </si>
  <si>
    <r>
      <rPr>
        <sz val="11"/>
        <color theme="1"/>
        <rFont val="Calibri"/>
        <family val="0"/>
        <charset val="1"/>
      </rPr>
      <t xml:space="preserve">Municipios em cor </t>
    </r>
    <r>
      <rPr>
        <b val="true"/>
        <sz val="11"/>
        <color theme="1"/>
        <rFont val="Calibri"/>
        <family val="0"/>
        <charset val="1"/>
      </rPr>
      <t xml:space="preserve">AMARELA,</t>
    </r>
    <r>
      <rPr>
        <sz val="11"/>
        <color theme="1"/>
        <rFont val="Calibri"/>
        <family val="0"/>
        <charset val="1"/>
      </rPr>
      <t xml:space="preserve"> analisaram e responderam igual ou menos de 50% dos pedidos!</t>
    </r>
  </si>
  <si>
    <t xml:space="preserve">53º</t>
  </si>
  <si>
    <t xml:space="preserve">PREFEITURA MUNICIPAL DE SÃO VICENTE FERRER</t>
  </si>
  <si>
    <t xml:space="preserve">54º</t>
  </si>
  <si>
    <t xml:space="preserve">PREFEITURA MUNICIPAL DE SERRITA</t>
  </si>
  <si>
    <t xml:space="preserve">55º</t>
  </si>
  <si>
    <t xml:space="preserve">PREFEITURA MUNICIPAL DE TRINDADE</t>
  </si>
  <si>
    <t xml:space="preserve">56º</t>
  </si>
  <si>
    <t xml:space="preserve">PREFEITURA MUNICIPAL DE IPUBI</t>
  </si>
  <si>
    <t xml:space="preserve">57º</t>
  </si>
  <si>
    <t xml:space="preserve">PREFEITURA MUNICIPAL DE JOÃO ALFREDO</t>
  </si>
  <si>
    <t xml:space="preserve">58º</t>
  </si>
  <si>
    <t xml:space="preserve">PREFEITURA MUNICIPAL DE PASSIRA</t>
  </si>
  <si>
    <t xml:space="preserve">59º</t>
  </si>
  <si>
    <t xml:space="preserve">PREFEITURA MUNICIPAL DE CUPIRA</t>
  </si>
  <si>
    <t xml:space="preserve">60º</t>
  </si>
  <si>
    <t xml:space="preserve">PREFEITURA MUNICIPAL DE TAMANDARÉ</t>
  </si>
  <si>
    <t xml:space="preserve">61º</t>
  </si>
  <si>
    <t xml:space="preserve">PREFEITURA MUNICIPAL DE PAUDALHO</t>
  </si>
  <si>
    <t xml:space="preserve">62º</t>
  </si>
  <si>
    <t xml:space="preserve">PREFEITURA MUNICIPAL DE SAIRÉ</t>
  </si>
  <si>
    <t xml:space="preserve">63º</t>
  </si>
  <si>
    <t xml:space="preserve">PREFEITURA MUNICIPAL DE DORMENTES</t>
  </si>
  <si>
    <t xml:space="preserve">64º</t>
  </si>
  <si>
    <t xml:space="preserve">PREFEITURA MUNICIPAL DE GOIANA</t>
  </si>
  <si>
    <t xml:space="preserve">65º</t>
  </si>
  <si>
    <t xml:space="preserve">PREFEITURA MUNICIPAL DE ALIANÇA</t>
  </si>
  <si>
    <t xml:space="preserve">66º</t>
  </si>
  <si>
    <t xml:space="preserve">PREFEITURA MUNICIPAL DE MORENO</t>
  </si>
  <si>
    <t xml:space="preserve">67º</t>
  </si>
  <si>
    <t xml:space="preserve">PREFEITURA MUNICIPAL DE ITAÍBA</t>
  </si>
  <si>
    <t xml:space="preserve">68º</t>
  </si>
  <si>
    <t xml:space="preserve">PREFEITURA MUNICIPAL DE POMBOS</t>
  </si>
  <si>
    <t xml:space="preserve">69º</t>
  </si>
  <si>
    <t xml:space="preserve">PREFEITURA MUNICIPAL DE ARAÇOIABA</t>
  </si>
  <si>
    <t xml:space="preserve">70º</t>
  </si>
  <si>
    <t xml:space="preserve">PREFEITURA MUNICIPAL DE SÃO BENTO DO UNA</t>
  </si>
  <si>
    <t xml:space="preserve">71º</t>
  </si>
  <si>
    <t xml:space="preserve">PREFEITURA MUNICIPAL DE AGRESTINA</t>
  </si>
  <si>
    <t xml:space="preserve">72º</t>
  </si>
  <si>
    <t xml:space="preserve">PREFEITURA MUNICIPAL DE NAZARE DA MATA</t>
  </si>
  <si>
    <t xml:space="preserve">73º</t>
  </si>
  <si>
    <t xml:space="preserve">PREFEITURA MUNICIPAL DOS PALMARES</t>
  </si>
  <si>
    <t xml:space="preserve">74º</t>
  </si>
  <si>
    <t xml:space="preserve">PREFEITURA MUNICIPAL DE ESCADA</t>
  </si>
  <si>
    <t xml:space="preserve">75º</t>
  </si>
  <si>
    <t xml:space="preserve">PREFEITURA MUNICIPAL DE FEIRA NOVA</t>
  </si>
  <si>
    <r>
      <rPr>
        <sz val="11"/>
        <color theme="1"/>
        <rFont val="Calibri"/>
        <family val="0"/>
        <charset val="1"/>
      </rPr>
      <t xml:space="preserve">Municipios em cor </t>
    </r>
    <r>
      <rPr>
        <b val="true"/>
        <sz val="11"/>
        <color theme="1"/>
        <rFont val="Calibri"/>
        <family val="0"/>
        <charset val="1"/>
      </rPr>
      <t xml:space="preserve">VERMELHA,</t>
    </r>
    <r>
      <rPr>
        <sz val="11"/>
        <color theme="1"/>
        <rFont val="Calibri"/>
        <family val="0"/>
        <charset val="1"/>
      </rPr>
      <t xml:space="preserve"> não estão usando o sistema para responder as viabilidades. É necessário responder as viabilidades no prazo estipulado no convênio Caso necessitem de auxilio, favor entrar em contato!</t>
    </r>
  </si>
  <si>
    <t xml:space="preserve">76º</t>
  </si>
  <si>
    <t xml:space="preserve">PREFEITURA MUNICIPAL DE ITAMBE</t>
  </si>
  <si>
    <t xml:space="preserve">77º</t>
  </si>
  <si>
    <t xml:space="preserve">PREFEITURA MUNICIPAL DE PETROLÂNDIA</t>
  </si>
  <si>
    <t xml:space="preserve">SERTÃO DE ITAPARICA</t>
  </si>
  <si>
    <t xml:space="preserve">78º</t>
  </si>
  <si>
    <t xml:space="preserve">PREFEITURA MUNICIPAL DE VICÊNCIA</t>
  </si>
  <si>
    <t xml:space="preserve">79º</t>
  </si>
  <si>
    <t xml:space="preserve">PREFEITURA MUNICIPAL DE FLORESTA</t>
  </si>
  <si>
    <t xml:space="preserve">80º</t>
  </si>
  <si>
    <t xml:space="preserve">PREFEITURA MUNICIPAL DE SÃO JOSÉ DA COROA GRANDE</t>
  </si>
  <si>
    <t xml:space="preserve">81º</t>
  </si>
  <si>
    <t xml:space="preserve">PREFEITURA MUNICIPAL DE RIACHO DAS ALMAS</t>
  </si>
  <si>
    <t xml:space="preserve">82º</t>
  </si>
  <si>
    <t xml:space="preserve">PREFEITURA MUNICIPAL DE GAMELEIRA</t>
  </si>
  <si>
    <t xml:space="preserve">83º</t>
  </si>
  <si>
    <t xml:space="preserve">PREFEITURA MUNICIPAL DA ILHA DE ITAMARACÁ</t>
  </si>
  <si>
    <t xml:space="preserve">84º</t>
  </si>
  <si>
    <t xml:space="preserve">PREFEITURA MUNICIPAL DE BUIQUE</t>
  </si>
  <si>
    <t xml:space="preserve">85º</t>
  </si>
  <si>
    <t xml:space="preserve">PREFEITURA MUNICIPAL DE CHÃ GRANDE</t>
  </si>
  <si>
    <t xml:space="preserve">86º</t>
  </si>
  <si>
    <t xml:space="preserve">PREFEITURA MUNICIPAL DE LAGOA DO ITAENGA</t>
  </si>
  <si>
    <t xml:space="preserve">87º</t>
  </si>
  <si>
    <t xml:space="preserve">PREFEITURA MUNICIPAL DE PARNAMIRIM</t>
  </si>
  <si>
    <t xml:space="preserve">88º</t>
  </si>
  <si>
    <t xml:space="preserve">PREFEITURA MUNICIPAL DE LAGOA GRANDE</t>
  </si>
  <si>
    <t xml:space="preserve">89º</t>
  </si>
  <si>
    <t xml:space="preserve">PREFEITURA MUNICIPAL DE IBIMIRIM</t>
  </si>
  <si>
    <t xml:space="preserve">90º</t>
  </si>
  <si>
    <t xml:space="preserve">PREFEITURA MUNICIPAL DE XEXEU</t>
  </si>
  <si>
    <t xml:space="preserve">91º</t>
  </si>
  <si>
    <t xml:space="preserve">PREFEITURA MUNICIPAL DE ITAPISSUMA</t>
  </si>
  <si>
    <t xml:space="preserve">92º</t>
  </si>
  <si>
    <t xml:space="preserve">PREFEITURA MUNICIPAL DE LAGOA DO CARRO</t>
  </si>
  <si>
    <t xml:space="preserve">93º</t>
  </si>
  <si>
    <t xml:space="preserve">PREFEITURA MUNICIPAL DE GLÓRIA DE GOITÁ</t>
  </si>
  <si>
    <t xml:space="preserve">94º</t>
  </si>
  <si>
    <t xml:space="preserve">PREFEITURA MUNICIPAL DE MACAPARANA</t>
  </si>
  <si>
    <t xml:space="preserve">95º</t>
  </si>
  <si>
    <t xml:space="preserve">PREFEITURA MUNICIPAL DE EXU</t>
  </si>
  <si>
    <t xml:space="preserve">96º</t>
  </si>
  <si>
    <t xml:space="preserve">PREFEITURA MUNICIPAL DE CANHOTINHO</t>
  </si>
  <si>
    <t xml:space="preserve">97º</t>
  </si>
  <si>
    <t xml:space="preserve">PREFEITURA MUNICIPAL DE ÁGUA PRETA</t>
  </si>
  <si>
    <t xml:space="preserve">98º</t>
  </si>
  <si>
    <t xml:space="preserve">PREFEITURA MUNICIPAL DE BODOCO</t>
  </si>
  <si>
    <t xml:space="preserve">99º</t>
  </si>
  <si>
    <t xml:space="preserve">PREFEITURA MUNICIPAL DO BELEM DE SAO FRANCISCO</t>
  </si>
  <si>
    <t xml:space="preserve">100º</t>
  </si>
  <si>
    <t xml:space="preserve">PREFEITURA MUNICIPAL DE JUPI</t>
  </si>
  <si>
    <t xml:space="preserve">101º</t>
  </si>
  <si>
    <t xml:space="preserve">PREFEITURA MUNICIPAL DE TACARATU</t>
  </si>
  <si>
    <t xml:space="preserve">102º</t>
  </si>
  <si>
    <t xml:space="preserve">PREFEITURA MUNICIPAL DE TRACUNHAÉM</t>
  </si>
  <si>
    <t xml:space="preserve">103º</t>
  </si>
  <si>
    <t xml:space="preserve">PREFEITURA MUNICIPAL DE CAMUTANGA</t>
  </si>
  <si>
    <t xml:space="preserve">104º</t>
  </si>
  <si>
    <t xml:space="preserve">PREFEITURA MUNICIPAL DE BARRA DE GUABIRABA</t>
  </si>
  <si>
    <t xml:space="preserve">105º</t>
  </si>
  <si>
    <t xml:space="preserve">PREFEITURA MUNICIPAL DE CUMARU</t>
  </si>
  <si>
    <t xml:space="preserve">106º</t>
  </si>
  <si>
    <t xml:space="preserve">PREFEITURA MUNICIPAL DE VERTENTE DO LÉRIO</t>
  </si>
  <si>
    <t xml:space="preserve">(*)        0 - não há informação do tempo médio de análise de viabilidade ou o município não está analisando viabilidade</t>
  </si>
  <si>
    <t xml:space="preserve">ALVARAS ENVIADOS </t>
  </si>
  <si>
    <t xml:space="preserve">ALVARAS FINALIZADOS PELO MUNICIPIO</t>
  </si>
  <si>
    <t xml:space="preserve">PIB REFERENCIAL DO ANO DE 2020</t>
  </si>
  <si>
    <t xml:space="preserve">SITUAÇÃO</t>
  </si>
  <si>
    <r>
      <rPr>
        <sz val="11"/>
        <color theme="1"/>
        <rFont val="Calibri"/>
        <family val="0"/>
        <charset val="1"/>
      </rPr>
      <t xml:space="preserve">Municipios em cor </t>
    </r>
    <r>
      <rPr>
        <b val="true"/>
        <sz val="11"/>
        <color theme="1"/>
        <rFont val="Calibri"/>
        <family val="0"/>
        <charset val="1"/>
      </rPr>
      <t xml:space="preserve">VERDE</t>
    </r>
    <r>
      <rPr>
        <sz val="11"/>
        <color theme="1"/>
        <rFont val="Calibri"/>
        <family val="0"/>
        <charset val="1"/>
      </rPr>
      <t xml:space="preserve"> liberaram igual ou mais de 50%
 dos pedidos de alvarás recebidos!</t>
    </r>
  </si>
  <si>
    <r>
      <rPr>
        <sz val="11"/>
        <color theme="1"/>
        <rFont val="Calibri"/>
        <family val="0"/>
        <charset val="1"/>
      </rPr>
      <t xml:space="preserve">Municipios em cor </t>
    </r>
    <r>
      <rPr>
        <b val="true"/>
        <sz val="11"/>
        <color theme="1"/>
        <rFont val="Calibri"/>
        <family val="0"/>
        <charset val="1"/>
      </rPr>
      <t xml:space="preserve">AMARELA</t>
    </r>
    <r>
      <rPr>
        <sz val="11"/>
        <color theme="1"/>
        <rFont val="Calibri"/>
        <family val="0"/>
        <charset val="1"/>
      </rPr>
      <t xml:space="preserve"> finalizaram menos de 50% dos pedidos de alvarás recebidos Podemos melhorar? Necessário rever os processos e passar a responder pelo REDESIM!</t>
    </r>
  </si>
  <si>
    <r>
      <rPr>
        <sz val="11"/>
        <color theme="1"/>
        <rFont val="Calibri"/>
        <family val="0"/>
        <charset val="1"/>
      </rPr>
      <t xml:space="preserve">Os municipios em cor </t>
    </r>
    <r>
      <rPr>
        <b val="true"/>
        <sz val="11"/>
        <color theme="1"/>
        <rFont val="Calibri"/>
        <family val="0"/>
        <charset val="1"/>
      </rPr>
      <t xml:space="preserve">VERMELHA</t>
    </r>
    <r>
      <rPr>
        <sz val="11"/>
        <color theme="1"/>
        <rFont val="Calibri"/>
        <family val="0"/>
        <charset val="1"/>
      </rPr>
      <t xml:space="preserve"> Não atendem a REDESIM, com a
 resposta do alvará pelo sistema!
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</si>
</sst>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0.00"/>
    <numFmt numFmtId="167" formatCode="General"/>
    <numFmt numFmtId="168" formatCode="0.00%"/>
  </numFmts>
  <fonts count="16">
    <font>
      <sz val="11"/>
      <color theme="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theme="1"/>
      <name val="Arial"/>
      <family val="0"/>
      <charset val="1"/>
    </font>
    <font>
      <sz val="11"/>
      <color theme="1"/>
      <name val="Arial"/>
      <family val="0"/>
      <charset val="1"/>
    </font>
    <font>
      <b val="true"/>
      <sz val="11"/>
      <color theme="1"/>
      <name val="Arial"/>
      <family val="0"/>
      <charset val="1"/>
    </font>
    <font>
      <b val="true"/>
      <sz val="9"/>
      <color theme="1"/>
      <name val="Arial"/>
      <family val="0"/>
      <charset val="1"/>
    </font>
    <font>
      <b val="true"/>
      <sz val="9"/>
      <color theme="1"/>
      <name val="Arial"/>
      <family val="2"/>
      <charset val="1"/>
    </font>
    <font>
      <sz val="9"/>
      <color theme="1"/>
      <name val="Arial"/>
      <family val="0"/>
      <charset val="1"/>
    </font>
    <font>
      <b val="true"/>
      <sz val="11"/>
      <color theme="1"/>
      <name val="Calibri"/>
      <family val="0"/>
      <charset val="1"/>
    </font>
    <font>
      <u val="single"/>
      <sz val="11"/>
      <color theme="1"/>
      <name val="Calibri"/>
      <family val="0"/>
      <charset val="1"/>
    </font>
    <font>
      <sz val="11"/>
      <color theme="1"/>
      <name val="Arial"/>
      <family val="2"/>
      <charset val="1"/>
    </font>
    <font>
      <sz val="11"/>
      <name val="Calibri"/>
      <family val="0"/>
      <charset val="1"/>
    </font>
    <font>
      <sz val="10"/>
      <color theme="1"/>
      <name val="Arial"/>
      <family val="0"/>
      <charset val="1"/>
    </font>
    <font>
      <b val="true"/>
      <sz val="8"/>
      <color theme="1"/>
      <name val="Arial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theme="4"/>
        <bgColor rgb="FF808080"/>
      </patternFill>
    </fill>
    <fill>
      <patternFill patternType="solid">
        <fgColor theme="9"/>
        <bgColor rgb="FF339966"/>
      </patternFill>
    </fill>
    <fill>
      <patternFill patternType="solid">
        <fgColor theme="7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ill>
        <patternFill patternType="solid">
          <fgColor rgb="FF5B9BD5"/>
          <bgColor rgb="FF000000"/>
        </patternFill>
      </fill>
    </dxf>
    <dxf>
      <fill>
        <patternFill patternType="solid">
          <fgColor rgb="FF70AD47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 pitchFamily="0" charset="1"/>
        <a:ea typeface="Calibri" pitchFamily="0" charset="1"/>
        <a:cs typeface="Calibri" pitchFamily="0" charset="1"/>
      </a:majorFont>
      <a:minorFont>
        <a:latin typeface="Calibri" pitchFamily="0" charset="1"/>
        <a:ea typeface="Calibri" pitchFamily="0" charset="1"/>
        <a:cs typeface="Calibri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ColWidth="14.42578125" defaultRowHeight="15" zeroHeight="false" outlineLevelRow="0" outlineLevelCol="0"/>
  <cols>
    <col collapsed="false" customWidth="true" hidden="false" outlineLevel="0" max="1" min="1" style="0" width="15.14"/>
    <col collapsed="false" customWidth="true" hidden="false" outlineLevel="0" max="2" min="2" style="0" width="52.57"/>
    <col collapsed="false" customWidth="true" hidden="false" outlineLevel="0" max="3" min="3" style="0" width="30.85"/>
    <col collapsed="false" customWidth="true" hidden="false" outlineLevel="0" max="4" min="4" style="0" width="16.57"/>
    <col collapsed="false" customWidth="true" hidden="false" outlineLevel="0" max="5" min="5" style="0" width="19.42"/>
    <col collapsed="false" customWidth="true" hidden="false" outlineLevel="0" max="6" min="6" style="0" width="15.85"/>
    <col collapsed="false" customWidth="true" hidden="false" outlineLevel="0" max="7" min="7" style="0" width="14.57"/>
    <col collapsed="false" customWidth="true" hidden="false" outlineLevel="0" max="8" min="8" style="0" width="13.29"/>
    <col collapsed="false" customWidth="true" hidden="false" outlineLevel="0" max="9" min="9" style="0" width="11.85"/>
    <col collapsed="false" customWidth="true" hidden="false" outlineLevel="0" max="10" min="10" style="0" width="16.14"/>
    <col collapsed="false" customWidth="true" hidden="false" outlineLevel="0" max="11" min="11" style="0" width="17.71"/>
    <col collapsed="false" customWidth="true" hidden="false" outlineLevel="0" max="12" min="12" style="0" width="23"/>
    <col collapsed="false" customWidth="true" hidden="false" outlineLevel="0" max="26" min="13" style="0" width="8.71"/>
  </cols>
  <sheetData>
    <row r="1" customFormat="false" ht="26.85" hidden="false" customHeight="false" outlineLevel="0" collapsed="false">
      <c r="B1" s="1" t="s">
        <v>0</v>
      </c>
      <c r="C1" s="2" t="s">
        <v>1</v>
      </c>
      <c r="G1" s="3"/>
    </row>
    <row r="2" customFormat="false" ht="15" hidden="false" customHeight="true" outlineLevel="0" collapsed="false">
      <c r="B2" s="4" t="s">
        <v>2</v>
      </c>
      <c r="C2" s="2" t="s">
        <v>3</v>
      </c>
      <c r="G2" s="3"/>
    </row>
    <row r="3" customFormat="false" ht="15" hidden="false" customHeight="false" outlineLevel="0" collapsed="false">
      <c r="B3" s="4" t="s">
        <v>4</v>
      </c>
      <c r="C3" s="2" t="s">
        <v>5</v>
      </c>
      <c r="G3" s="3"/>
    </row>
    <row r="4" customFormat="false" ht="15" hidden="false" customHeight="false" outlineLevel="0" collapsed="false">
      <c r="G4" s="3"/>
    </row>
    <row r="5" customFormat="false" ht="51.75" hidden="false" customHeight="true" outlineLevel="0" collapsed="false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6" t="s">
        <v>11</v>
      </c>
      <c r="G5" s="5" t="s">
        <v>12</v>
      </c>
      <c r="H5" s="7" t="s">
        <v>13</v>
      </c>
      <c r="I5" s="5" t="s">
        <v>14</v>
      </c>
      <c r="J5" s="5" t="s">
        <v>15</v>
      </c>
      <c r="K5" s="5" t="s">
        <v>16</v>
      </c>
      <c r="L5" s="5" t="s">
        <v>17</v>
      </c>
    </row>
    <row r="6" customFormat="false" ht="18.75" hidden="false" customHeight="true" outlineLevel="0" collapsed="false">
      <c r="A6" s="8" t="s">
        <v>18</v>
      </c>
      <c r="B6" s="9" t="s">
        <v>19</v>
      </c>
      <c r="C6" s="9" t="s">
        <v>20</v>
      </c>
      <c r="D6" s="9" t="n">
        <v>2995</v>
      </c>
      <c r="E6" s="9" t="n">
        <f aca="false">D6-F6</f>
        <v>2995</v>
      </c>
      <c r="F6" s="9" t="n">
        <v>0</v>
      </c>
      <c r="G6" s="10" t="n">
        <v>4.28</v>
      </c>
      <c r="H6" s="11" t="n">
        <f aca="false">(E6/D6)</f>
        <v>1</v>
      </c>
      <c r="I6" s="12" t="s">
        <v>21</v>
      </c>
      <c r="J6" s="10" t="n">
        <f aca="false">IF(G6=0,0,(LOG(((E6/D6)*(1/G6))+1))*100)</f>
        <v>9.11901535206402</v>
      </c>
      <c r="K6" s="13" t="n">
        <f aca="false">ROUND((J6/MAX(J:J))*100,0)</f>
        <v>80</v>
      </c>
      <c r="L6" s="14" t="s">
        <v>22</v>
      </c>
    </row>
    <row r="7" customFormat="false" ht="18" hidden="false" customHeight="true" outlineLevel="0" collapsed="false">
      <c r="A7" s="8" t="s">
        <v>23</v>
      </c>
      <c r="B7" s="9" t="s">
        <v>24</v>
      </c>
      <c r="C7" s="9" t="s">
        <v>25</v>
      </c>
      <c r="D7" s="9" t="n">
        <v>73</v>
      </c>
      <c r="E7" s="9" t="n">
        <f aca="false">D7-F7</f>
        <v>73</v>
      </c>
      <c r="F7" s="9" t="n">
        <v>0</v>
      </c>
      <c r="G7" s="10" t="n">
        <v>13.16</v>
      </c>
      <c r="H7" s="11" t="n">
        <f aca="false">(E7/D7)</f>
        <v>1</v>
      </c>
      <c r="I7" s="12" t="s">
        <v>21</v>
      </c>
      <c r="J7" s="10" t="n">
        <f aca="false">IF(G7=0,0,(LOG(((E7/D7)*(1/G7))+1))*100)</f>
        <v>3.18073640758136</v>
      </c>
      <c r="K7" s="13" t="n">
        <f aca="false">ROUND((J7/MAX(J:J))*100,0)</f>
        <v>28</v>
      </c>
      <c r="L7" s="14"/>
    </row>
    <row r="8" customFormat="false" ht="15" hidden="false" customHeight="false" outlineLevel="0" collapsed="false">
      <c r="A8" s="8" t="s">
        <v>26</v>
      </c>
      <c r="B8" s="9" t="s">
        <v>27</v>
      </c>
      <c r="C8" s="9" t="s">
        <v>20</v>
      </c>
      <c r="D8" s="9" t="n">
        <v>51</v>
      </c>
      <c r="E8" s="9" t="n">
        <f aca="false">D8-F8</f>
        <v>51</v>
      </c>
      <c r="F8" s="9" t="n">
        <v>0</v>
      </c>
      <c r="G8" s="10" t="n">
        <v>12.33</v>
      </c>
      <c r="H8" s="11" t="n">
        <f aca="false">(E8/D8)</f>
        <v>1</v>
      </c>
      <c r="I8" s="12" t="s">
        <v>21</v>
      </c>
      <c r="J8" s="10" t="n">
        <f aca="false">IF(G8=0,0,(LOG(((E8/D8)*(1/G8))+1))*100)</f>
        <v>3.38670728181276</v>
      </c>
      <c r="K8" s="13" t="n">
        <f aca="false">ROUND((J8/MAX(J:J))*100,0)</f>
        <v>30</v>
      </c>
      <c r="L8" s="14"/>
    </row>
    <row r="9" customFormat="false" ht="15" hidden="false" customHeight="false" outlineLevel="0" collapsed="false">
      <c r="A9" s="8" t="s">
        <v>28</v>
      </c>
      <c r="B9" s="9" t="s">
        <v>29</v>
      </c>
      <c r="C9" s="9" t="s">
        <v>20</v>
      </c>
      <c r="D9" s="9" t="n">
        <v>19</v>
      </c>
      <c r="E9" s="9" t="n">
        <f aca="false">D9-F9</f>
        <v>19</v>
      </c>
      <c r="F9" s="9" t="n">
        <v>0</v>
      </c>
      <c r="G9" s="10" t="n">
        <v>21</v>
      </c>
      <c r="H9" s="11" t="n">
        <f aca="false">(E9/D9)</f>
        <v>1</v>
      </c>
      <c r="I9" s="12" t="s">
        <v>21</v>
      </c>
      <c r="J9" s="10" t="n">
        <f aca="false">IF(G9=0,0,(LOG(((E9/D9)*(1/G9))+1))*100)</f>
        <v>2.0203386088287</v>
      </c>
      <c r="K9" s="13" t="n">
        <f aca="false">ROUND((J9/MAX(J:J))*100,0)</f>
        <v>18</v>
      </c>
      <c r="L9" s="14"/>
    </row>
    <row r="10" customFormat="false" ht="15.75" hidden="false" customHeight="true" outlineLevel="0" collapsed="false">
      <c r="A10" s="8" t="s">
        <v>30</v>
      </c>
      <c r="B10" s="9" t="s">
        <v>31</v>
      </c>
      <c r="C10" s="9" t="s">
        <v>32</v>
      </c>
      <c r="D10" s="9" t="n">
        <v>17</v>
      </c>
      <c r="E10" s="9" t="n">
        <f aca="false">D10-F10</f>
        <v>17</v>
      </c>
      <c r="F10" s="9" t="n">
        <v>0</v>
      </c>
      <c r="G10" s="10" t="n">
        <v>20</v>
      </c>
      <c r="H10" s="11" t="n">
        <f aca="false">(E10/D10)</f>
        <v>1</v>
      </c>
      <c r="I10" s="12" t="s">
        <v>33</v>
      </c>
      <c r="J10" s="10" t="n">
        <f aca="false">IF(G10=0,0,(LOG(((E10/D10)*(1/G10))+1))*100)</f>
        <v>2.11892990699381</v>
      </c>
      <c r="K10" s="13" t="n">
        <f aca="false">ROUND((J10/MAX(J:J))*100,0)</f>
        <v>19</v>
      </c>
      <c r="L10" s="14"/>
    </row>
    <row r="11" customFormat="false" ht="15" hidden="false" customHeight="true" outlineLevel="0" collapsed="false">
      <c r="A11" s="8" t="s">
        <v>34</v>
      </c>
      <c r="B11" s="9" t="s">
        <v>35</v>
      </c>
      <c r="C11" s="9" t="s">
        <v>36</v>
      </c>
      <c r="D11" s="9" t="n">
        <v>12</v>
      </c>
      <c r="E11" s="9" t="n">
        <f aca="false">D11-F11</f>
        <v>12</v>
      </c>
      <c r="F11" s="9" t="n">
        <v>0</v>
      </c>
      <c r="G11" s="10"/>
      <c r="H11" s="11" t="n">
        <f aca="false">(E11/D11)</f>
        <v>1</v>
      </c>
      <c r="I11" s="12" t="s">
        <v>33</v>
      </c>
      <c r="J11" s="10" t="n">
        <f aca="false">IF(G11=0,0,(LOG(((E11/D11)*(1/G11))+1))*100)</f>
        <v>0</v>
      </c>
      <c r="K11" s="13" t="n">
        <f aca="false">ROUND((J11/MAX(J:J))*100,0)</f>
        <v>0</v>
      </c>
      <c r="L11" s="14"/>
    </row>
    <row r="12" customFormat="false" ht="15" hidden="false" customHeight="false" outlineLevel="0" collapsed="false">
      <c r="A12" s="8" t="s">
        <v>37</v>
      </c>
      <c r="B12" s="9" t="s">
        <v>38</v>
      </c>
      <c r="C12" s="9" t="s">
        <v>39</v>
      </c>
      <c r="D12" s="9" t="n">
        <v>4</v>
      </c>
      <c r="E12" s="9" t="n">
        <f aca="false">D12-F12</f>
        <v>4</v>
      </c>
      <c r="F12" s="9" t="n">
        <v>0</v>
      </c>
      <c r="G12" s="10" t="n">
        <v>4</v>
      </c>
      <c r="H12" s="11" t="n">
        <f aca="false">(E12/D12)</f>
        <v>1</v>
      </c>
      <c r="I12" s="12" t="s">
        <v>33</v>
      </c>
      <c r="J12" s="10" t="n">
        <f aca="false">IF(G12=0,0,(LOG(((E12/D12)*(1/G12))+1))*100)</f>
        <v>9.69100130080564</v>
      </c>
      <c r="K12" s="13" t="n">
        <f aca="false">ROUND((J12/MAX(J:J))*100,0)</f>
        <v>85</v>
      </c>
      <c r="L12" s="14"/>
    </row>
    <row r="13" customFormat="false" ht="15" hidden="false" customHeight="true" outlineLevel="0" collapsed="false">
      <c r="A13" s="15" t="s">
        <v>40</v>
      </c>
      <c r="B13" s="16" t="s">
        <v>41</v>
      </c>
      <c r="C13" s="16" t="s">
        <v>42</v>
      </c>
      <c r="D13" s="16" t="n">
        <v>52</v>
      </c>
      <c r="E13" s="16" t="n">
        <f aca="false">D13-F13</f>
        <v>50</v>
      </c>
      <c r="F13" s="16" t="n">
        <v>2</v>
      </c>
      <c r="G13" s="17" t="n">
        <v>13.16</v>
      </c>
      <c r="H13" s="18" t="n">
        <f aca="false">(E13/D13)</f>
        <v>0.961538461538462</v>
      </c>
      <c r="I13" s="19" t="s">
        <v>33</v>
      </c>
      <c r="J13" s="17" t="n">
        <f aca="false">IF(G13=0,0,(LOG(((E13/D13)*(1/G13))+1))*100)</f>
        <v>3.0626123936441</v>
      </c>
      <c r="K13" s="20" t="n">
        <f aca="false">ROUND((J13/MAX(J:J))*100,0)</f>
        <v>27</v>
      </c>
      <c r="L13" s="21" t="s">
        <v>43</v>
      </c>
    </row>
    <row r="14" customFormat="false" ht="13.5" hidden="false" customHeight="true" outlineLevel="0" collapsed="false">
      <c r="A14" s="15" t="s">
        <v>44</v>
      </c>
      <c r="B14" s="16" t="s">
        <v>45</v>
      </c>
      <c r="C14" s="16" t="s">
        <v>32</v>
      </c>
      <c r="D14" s="16" t="n">
        <v>88</v>
      </c>
      <c r="E14" s="16" t="n">
        <f aca="false">D14-F14</f>
        <v>84</v>
      </c>
      <c r="F14" s="16" t="n">
        <v>4</v>
      </c>
      <c r="G14" s="17" t="n">
        <v>13.14</v>
      </c>
      <c r="H14" s="18" t="n">
        <f aca="false">(E14/D14)</f>
        <v>0.954545454545455</v>
      </c>
      <c r="I14" s="19" t="s">
        <v>33</v>
      </c>
      <c r="J14" s="17" t="n">
        <f aca="false">IF(G14=0,0,(LOG(((E14/D14)*(1/G14))+1))*100)</f>
        <v>3.04557093247031</v>
      </c>
      <c r="K14" s="20" t="n">
        <f aca="false">ROUND((J14/MAX(J:J))*100,0)</f>
        <v>27</v>
      </c>
      <c r="L14" s="21"/>
    </row>
    <row r="15" customFormat="false" ht="20.25" hidden="false" customHeight="true" outlineLevel="0" collapsed="false">
      <c r="A15" s="15" t="s">
        <v>46</v>
      </c>
      <c r="B15" s="16" t="s">
        <v>47</v>
      </c>
      <c r="C15" s="16" t="s">
        <v>48</v>
      </c>
      <c r="D15" s="16" t="n">
        <v>54</v>
      </c>
      <c r="E15" s="16" t="n">
        <f aca="false">D15-F15</f>
        <v>50</v>
      </c>
      <c r="F15" s="16" t="n">
        <v>4</v>
      </c>
      <c r="G15" s="17" t="n">
        <v>15.71</v>
      </c>
      <c r="H15" s="18" t="n">
        <f aca="false">(E15/D15)</f>
        <v>0.925925925925926</v>
      </c>
      <c r="I15" s="19" t="s">
        <v>33</v>
      </c>
      <c r="J15" s="17" t="n">
        <f aca="false">IF(G15=0,0,(LOG(((E15/D15)*(1/G15))+1))*100)</f>
        <v>2.48707928928095</v>
      </c>
      <c r="K15" s="20" t="n">
        <f aca="false">ROUND((J15/MAX(J:J))*100,0)</f>
        <v>22</v>
      </c>
      <c r="L15" s="21"/>
    </row>
    <row r="16" customFormat="false" ht="15" hidden="false" customHeight="false" outlineLevel="0" collapsed="false">
      <c r="A16" s="15" t="s">
        <v>49</v>
      </c>
      <c r="B16" s="16" t="s">
        <v>50</v>
      </c>
      <c r="C16" s="16" t="s">
        <v>39</v>
      </c>
      <c r="D16" s="16" t="n">
        <v>13</v>
      </c>
      <c r="E16" s="16" t="n">
        <f aca="false">D16-F16</f>
        <v>12</v>
      </c>
      <c r="F16" s="16" t="n">
        <v>1</v>
      </c>
      <c r="G16" s="17" t="n">
        <v>17.02</v>
      </c>
      <c r="H16" s="18" t="n">
        <f aca="false">(E16/D16)</f>
        <v>0.923076923076923</v>
      </c>
      <c r="I16" s="19" t="s">
        <v>33</v>
      </c>
      <c r="J16" s="17" t="n">
        <f aca="false">IF(G16=0,0,(LOG(((E16/D16)*(1/G16))+1))*100)</f>
        <v>2.29373632344087</v>
      </c>
      <c r="K16" s="20" t="n">
        <f aca="false">ROUND((J16/MAX(J:J))*100,0)</f>
        <v>20</v>
      </c>
      <c r="L16" s="21"/>
    </row>
    <row r="17" customFormat="false" ht="15" hidden="false" customHeight="false" outlineLevel="0" collapsed="false">
      <c r="A17" s="15" t="s">
        <v>51</v>
      </c>
      <c r="B17" s="16" t="s">
        <v>52</v>
      </c>
      <c r="C17" s="16" t="s">
        <v>36</v>
      </c>
      <c r="D17" s="16" t="n">
        <v>38</v>
      </c>
      <c r="E17" s="16" t="n">
        <f aca="false">D17-F17</f>
        <v>35</v>
      </c>
      <c r="F17" s="16" t="n">
        <v>3</v>
      </c>
      <c r="G17" s="17" t="n">
        <v>21</v>
      </c>
      <c r="H17" s="18" t="n">
        <f aca="false">(E17/D17)</f>
        <v>0.921052631578947</v>
      </c>
      <c r="I17" s="19" t="s">
        <v>33</v>
      </c>
      <c r="J17" s="17" t="n">
        <f aca="false">IF(G17=0,0,(LOG(((E17/D17)*(1/G17))+1))*100)</f>
        <v>1.86421100560581</v>
      </c>
      <c r="K17" s="20" t="n">
        <f aca="false">ROUND((J17/MAX(J:J))*100,0)</f>
        <v>16</v>
      </c>
      <c r="L17" s="21"/>
      <c r="N17" s="22"/>
    </row>
    <row r="18" customFormat="false" ht="15.75" hidden="false" customHeight="true" outlineLevel="0" collapsed="false">
      <c r="A18" s="23" t="s">
        <v>53</v>
      </c>
      <c r="B18" s="24" t="s">
        <v>54</v>
      </c>
      <c r="C18" s="24" t="s">
        <v>20</v>
      </c>
      <c r="D18" s="24" t="n">
        <v>570</v>
      </c>
      <c r="E18" s="24" t="n">
        <f aca="false">D18-F18</f>
        <v>510</v>
      </c>
      <c r="F18" s="24" t="n">
        <v>60</v>
      </c>
      <c r="G18" s="25" t="n">
        <v>21.33</v>
      </c>
      <c r="H18" s="26" t="n">
        <f aca="false">(E18/D18)</f>
        <v>0.894736842105263</v>
      </c>
      <c r="I18" s="27" t="s">
        <v>21</v>
      </c>
      <c r="J18" s="25" t="n">
        <f aca="false">IF(G18=0,0,(LOG(((E18/D18)*(1/G18))+1))*100)</f>
        <v>1.78457718441981</v>
      </c>
      <c r="K18" s="28" t="n">
        <f aca="false">ROUND((J18/MAX(J:J))*100,0)</f>
        <v>16</v>
      </c>
      <c r="L18" s="29" t="s">
        <v>55</v>
      </c>
    </row>
    <row r="19" customFormat="false" ht="15" hidden="false" customHeight="true" outlineLevel="0" collapsed="false">
      <c r="A19" s="23" t="s">
        <v>56</v>
      </c>
      <c r="B19" s="24" t="s">
        <v>57</v>
      </c>
      <c r="C19" s="24" t="s">
        <v>20</v>
      </c>
      <c r="D19" s="24" t="n">
        <v>149</v>
      </c>
      <c r="E19" s="24" t="n">
        <f aca="false">D19-F19</f>
        <v>132</v>
      </c>
      <c r="F19" s="24" t="n">
        <v>17</v>
      </c>
      <c r="G19" s="25" t="n">
        <v>19.25</v>
      </c>
      <c r="H19" s="26" t="n">
        <f aca="false">(E19/D19)</f>
        <v>0.885906040268456</v>
      </c>
      <c r="I19" s="27" t="s">
        <v>21</v>
      </c>
      <c r="J19" s="25" t="n">
        <f aca="false">IF(G19=0,0,(LOG(((E19/D19)*(1/G19))+1))*100)</f>
        <v>1.9540442161811</v>
      </c>
      <c r="K19" s="28" t="n">
        <f aca="false">ROUND((J19/MAX(J:J))*100,0)</f>
        <v>17</v>
      </c>
      <c r="L19" s="29"/>
    </row>
    <row r="20" customFormat="false" ht="15" hidden="false" customHeight="false" outlineLevel="0" collapsed="false">
      <c r="A20" s="23" t="s">
        <v>58</v>
      </c>
      <c r="B20" s="24" t="s">
        <v>59</v>
      </c>
      <c r="C20" s="24" t="s">
        <v>60</v>
      </c>
      <c r="D20" s="24" t="n">
        <v>169</v>
      </c>
      <c r="E20" s="24" t="n">
        <f aca="false">D20-F20</f>
        <v>148</v>
      </c>
      <c r="F20" s="24" t="n">
        <v>21</v>
      </c>
      <c r="G20" s="25" t="n">
        <v>20.36</v>
      </c>
      <c r="H20" s="26" t="n">
        <f aca="false">(E20/D20)</f>
        <v>0.875739644970414</v>
      </c>
      <c r="I20" s="27" t="s">
        <v>21</v>
      </c>
      <c r="J20" s="25" t="n">
        <f aca="false">IF(G20=0,0,(LOG(((E20/D20)*(1/G20))+1))*100)</f>
        <v>1.82896184872661</v>
      </c>
      <c r="K20" s="28" t="n">
        <f aca="false">ROUND((J20/MAX(J:J))*100,0)</f>
        <v>16</v>
      </c>
      <c r="L20" s="29"/>
    </row>
    <row r="21" customFormat="false" ht="15.75" hidden="false" customHeight="true" outlineLevel="0" collapsed="false">
      <c r="A21" s="23" t="s">
        <v>61</v>
      </c>
      <c r="B21" s="24" t="s">
        <v>62</v>
      </c>
      <c r="C21" s="24" t="s">
        <v>20</v>
      </c>
      <c r="D21" s="24" t="n">
        <v>101</v>
      </c>
      <c r="E21" s="24" t="n">
        <f aca="false">D21-F21</f>
        <v>89</v>
      </c>
      <c r="F21" s="24" t="n">
        <v>12</v>
      </c>
      <c r="G21" s="25" t="n">
        <v>16.36</v>
      </c>
      <c r="H21" s="26" t="n">
        <f aca="false">(E21/D21)</f>
        <v>0.881188118811881</v>
      </c>
      <c r="I21" s="27" t="s">
        <v>21</v>
      </c>
      <c r="J21" s="25" t="n">
        <f aca="false">IF(G21=0,0,(LOG(((E21/D21)*(1/G21))+1))*100)</f>
        <v>2.27838911362469</v>
      </c>
      <c r="K21" s="28" t="n">
        <f aca="false">ROUND((J21/MAX(J:J))*100,0)</f>
        <v>20</v>
      </c>
      <c r="L21" s="29"/>
    </row>
    <row r="22" customFormat="false" ht="13.5" hidden="false" customHeight="true" outlineLevel="0" collapsed="false">
      <c r="A22" s="23" t="s">
        <v>63</v>
      </c>
      <c r="B22" s="24" t="s">
        <v>64</v>
      </c>
      <c r="C22" s="24" t="s">
        <v>25</v>
      </c>
      <c r="D22" s="24" t="n">
        <v>26</v>
      </c>
      <c r="E22" s="24" t="n">
        <f aca="false">D22-F22</f>
        <v>23</v>
      </c>
      <c r="F22" s="24" t="n">
        <v>3</v>
      </c>
      <c r="G22" s="25" t="n">
        <v>19.25</v>
      </c>
      <c r="H22" s="26" t="n">
        <f aca="false">(E22/D22)</f>
        <v>0.884615384615385</v>
      </c>
      <c r="I22" s="27" t="s">
        <v>33</v>
      </c>
      <c r="J22" s="25" t="n">
        <f aca="false">IF(G22=0,0,(LOG(((E22/D22)*(1/G22))+1))*100)</f>
        <v>1.95126041995237</v>
      </c>
      <c r="K22" s="28" t="n">
        <f aca="false">ROUND((J22/MAX(J:J))*100,0)</f>
        <v>17</v>
      </c>
      <c r="L22" s="29"/>
    </row>
    <row r="23" customFormat="false" ht="18.75" hidden="false" customHeight="true" outlineLevel="0" collapsed="false">
      <c r="A23" s="23" t="s">
        <v>65</v>
      </c>
      <c r="B23" s="24" t="s">
        <v>66</v>
      </c>
      <c r="C23" s="24" t="s">
        <v>60</v>
      </c>
      <c r="D23" s="24" t="n">
        <v>8</v>
      </c>
      <c r="E23" s="24" t="n">
        <f aca="false">D23-F23</f>
        <v>7</v>
      </c>
      <c r="F23" s="24" t="n">
        <v>1</v>
      </c>
      <c r="G23" s="25" t="n">
        <v>21.06</v>
      </c>
      <c r="H23" s="26" t="n">
        <f aca="false">(E23/D23)</f>
        <v>0.875</v>
      </c>
      <c r="I23" s="27" t="s">
        <v>33</v>
      </c>
      <c r="J23" s="25" t="n">
        <f aca="false">IF(G23=0,0,(LOG(((E23/D23)*(1/G23))+1))*100)</f>
        <v>1.76792718914963</v>
      </c>
      <c r="K23" s="28" t="n">
        <f aca="false">ROUND((J23/MAX(J:J))*100,0)</f>
        <v>16</v>
      </c>
      <c r="L23" s="29"/>
    </row>
    <row r="24" customFormat="false" ht="15.75" hidden="false" customHeight="true" outlineLevel="0" collapsed="false">
      <c r="A24" s="23" t="s">
        <v>67</v>
      </c>
      <c r="B24" s="24" t="s">
        <v>68</v>
      </c>
      <c r="C24" s="24" t="s">
        <v>60</v>
      </c>
      <c r="D24" s="24" t="n">
        <v>39</v>
      </c>
      <c r="E24" s="24" t="n">
        <f aca="false">D24-F24</f>
        <v>34</v>
      </c>
      <c r="F24" s="24" t="n">
        <v>5</v>
      </c>
      <c r="G24" s="25" t="n">
        <v>7.125</v>
      </c>
      <c r="H24" s="26" t="n">
        <f aca="false">(E24/D24)</f>
        <v>0.871794871794872</v>
      </c>
      <c r="I24" s="27" t="s">
        <v>33</v>
      </c>
      <c r="J24" s="25" t="n">
        <f aca="false">IF(G24=0,0,(LOG(((E24/D24)*(1/G24))+1))*100)</f>
        <v>5.01310872604181</v>
      </c>
      <c r="K24" s="28" t="n">
        <f aca="false">ROUND((J24/MAX(J:J))*100,0)</f>
        <v>44</v>
      </c>
      <c r="L24" s="29"/>
    </row>
    <row r="25" customFormat="false" ht="15.75" hidden="false" customHeight="true" outlineLevel="0" collapsed="false">
      <c r="A25" s="23" t="s">
        <v>69</v>
      </c>
      <c r="B25" s="24" t="s">
        <v>70</v>
      </c>
      <c r="C25" s="24" t="s">
        <v>71</v>
      </c>
      <c r="D25" s="24" t="n">
        <v>14</v>
      </c>
      <c r="E25" s="24" t="n">
        <f aca="false">D25-F25</f>
        <v>12</v>
      </c>
      <c r="F25" s="24" t="n">
        <v>2</v>
      </c>
      <c r="G25" s="25" t="n">
        <v>21</v>
      </c>
      <c r="H25" s="26" t="n">
        <f aca="false">(E25/D25)</f>
        <v>0.857142857142857</v>
      </c>
      <c r="I25" s="27" t="s">
        <v>33</v>
      </c>
      <c r="J25" s="25" t="n">
        <f aca="false">IF(G25=0,0,(LOG(((E25/D25)*(1/G25))+1))*100)</f>
        <v>1.73740960694227</v>
      </c>
      <c r="K25" s="28" t="n">
        <f aca="false">ROUND((J25/MAX(J:J))*100,0)</f>
        <v>15</v>
      </c>
      <c r="L25" s="29"/>
    </row>
    <row r="26" customFormat="false" ht="15.75" hidden="false" customHeight="true" outlineLevel="0" collapsed="false">
      <c r="A26" s="23" t="s">
        <v>72</v>
      </c>
      <c r="B26" s="24" t="s">
        <v>73</v>
      </c>
      <c r="C26" s="24" t="s">
        <v>39</v>
      </c>
      <c r="D26" s="24" t="n">
        <v>14</v>
      </c>
      <c r="E26" s="24" t="n">
        <f aca="false">D26-F26</f>
        <v>12</v>
      </c>
      <c r="F26" s="24" t="n">
        <v>2</v>
      </c>
      <c r="G26" s="25" t="n">
        <v>23</v>
      </c>
      <c r="H26" s="26" t="n">
        <f aca="false">(E26/D26)</f>
        <v>0.857142857142857</v>
      </c>
      <c r="I26" s="27" t="s">
        <v>33</v>
      </c>
      <c r="J26" s="25" t="n">
        <f aca="false">IF(G26=0,0,(LOG(((E26/D26)*(1/G26))+1))*100)</f>
        <v>1.58905951157336</v>
      </c>
      <c r="K26" s="28" t="n">
        <f aca="false">ROUND((J26/MAX(J:J))*100,0)</f>
        <v>14</v>
      </c>
      <c r="L26" s="29"/>
    </row>
    <row r="27" customFormat="false" ht="15.75" hidden="false" customHeight="true" outlineLevel="0" collapsed="false">
      <c r="A27" s="23" t="s">
        <v>74</v>
      </c>
      <c r="B27" s="24" t="s">
        <v>75</v>
      </c>
      <c r="C27" s="24" t="s">
        <v>76</v>
      </c>
      <c r="D27" s="24" t="n">
        <v>7</v>
      </c>
      <c r="E27" s="24" t="n">
        <f aca="false">D27-F27</f>
        <v>6</v>
      </c>
      <c r="F27" s="24" t="n">
        <v>1</v>
      </c>
      <c r="G27" s="25" t="n">
        <v>3</v>
      </c>
      <c r="H27" s="26" t="n">
        <f aca="false">(E27/D27)</f>
        <v>0.857142857142857</v>
      </c>
      <c r="I27" s="27" t="s">
        <v>33</v>
      </c>
      <c r="J27" s="25" t="n">
        <f aca="false">IF(G27=0,0,(LOG(((E27/D27)*(1/G27))+1))*100)</f>
        <v>10.9144469425068</v>
      </c>
      <c r="K27" s="28" t="n">
        <f aca="false">ROUND((J27/MAX(J:J))*100,0)</f>
        <v>96</v>
      </c>
      <c r="L27" s="29"/>
    </row>
    <row r="28" customFormat="false" ht="15.75" hidden="false" customHeight="true" outlineLevel="0" collapsed="false">
      <c r="A28" s="23" t="s">
        <v>77</v>
      </c>
      <c r="B28" s="24" t="s">
        <v>78</v>
      </c>
      <c r="C28" s="24" t="s">
        <v>79</v>
      </c>
      <c r="D28" s="24" t="n">
        <v>583</v>
      </c>
      <c r="E28" s="24" t="n">
        <f aca="false">D28-F28</f>
        <v>480</v>
      </c>
      <c r="F28" s="24" t="n">
        <v>103</v>
      </c>
      <c r="G28" s="25" t="n">
        <v>23.32</v>
      </c>
      <c r="H28" s="26" t="n">
        <f aca="false">(E28/D28)</f>
        <v>0.823327615780446</v>
      </c>
      <c r="I28" s="27" t="s">
        <v>21</v>
      </c>
      <c r="J28" s="25" t="n">
        <f aca="false">IF(G28=0,0,(LOG(((E28/D28)*(1/G28))+1))*100)</f>
        <v>1.50685815457282</v>
      </c>
      <c r="K28" s="28" t="n">
        <f aca="false">ROUND((J28/MAX(J:J))*100,0)</f>
        <v>13</v>
      </c>
      <c r="L28" s="29"/>
    </row>
    <row r="29" customFormat="false" ht="15.75" hidden="false" customHeight="true" outlineLevel="0" collapsed="false">
      <c r="A29" s="23" t="s">
        <v>80</v>
      </c>
      <c r="B29" s="24" t="s">
        <v>81</v>
      </c>
      <c r="C29" s="24" t="s">
        <v>42</v>
      </c>
      <c r="D29" s="24" t="n">
        <v>20</v>
      </c>
      <c r="E29" s="24" t="n">
        <f aca="false">D29-F29</f>
        <v>16</v>
      </c>
      <c r="F29" s="24" t="n">
        <v>4</v>
      </c>
      <c r="G29" s="25" t="n">
        <v>12</v>
      </c>
      <c r="H29" s="26" t="n">
        <f aca="false">(E29/D29)</f>
        <v>0.8</v>
      </c>
      <c r="I29" s="27" t="s">
        <v>33</v>
      </c>
      <c r="J29" s="25" t="n">
        <f aca="false">IF(G29=0,0,(LOG(((E29/D29)*(1/G29))+1))*100)</f>
        <v>2.80287236002435</v>
      </c>
      <c r="K29" s="28" t="n">
        <f aca="false">ROUND((J29/MAX(J:J))*100,0)</f>
        <v>25</v>
      </c>
      <c r="L29" s="29"/>
    </row>
    <row r="30" customFormat="false" ht="15.75" hidden="false" customHeight="true" outlineLevel="0" collapsed="false">
      <c r="A30" s="23" t="s">
        <v>82</v>
      </c>
      <c r="B30" s="24" t="s">
        <v>83</v>
      </c>
      <c r="C30" s="24" t="s">
        <v>42</v>
      </c>
      <c r="D30" s="24" t="n">
        <v>609</v>
      </c>
      <c r="E30" s="24" t="n">
        <f aca="false">D30-F30</f>
        <v>482</v>
      </c>
      <c r="F30" s="24" t="n">
        <v>127</v>
      </c>
      <c r="G30" s="25" t="n">
        <v>24.92</v>
      </c>
      <c r="H30" s="26" t="n">
        <f aca="false">(E30/D30)</f>
        <v>0.791461412151067</v>
      </c>
      <c r="I30" s="27" t="s">
        <v>21</v>
      </c>
      <c r="J30" s="25" t="n">
        <f aca="false">IF(G30=0,0,(LOG(((E30/D30)*(1/G30))+1))*100)</f>
        <v>1.35787241942464</v>
      </c>
      <c r="K30" s="28" t="n">
        <f aca="false">ROUND((J30/MAX(J:J))*100,0)</f>
        <v>12</v>
      </c>
      <c r="L30" s="29"/>
    </row>
    <row r="31" customFormat="false" ht="15.75" hidden="false" customHeight="true" outlineLevel="0" collapsed="false">
      <c r="A31" s="23" t="s">
        <v>84</v>
      </c>
      <c r="B31" s="24" t="s">
        <v>85</v>
      </c>
      <c r="C31" s="24" t="s">
        <v>76</v>
      </c>
      <c r="D31" s="24" t="n">
        <v>56</v>
      </c>
      <c r="E31" s="24" t="n">
        <f aca="false">D31-F31</f>
        <v>44</v>
      </c>
      <c r="F31" s="24" t="n">
        <v>12</v>
      </c>
      <c r="G31" s="25" t="n">
        <v>25</v>
      </c>
      <c r="H31" s="26" t="n">
        <f aca="false">(E31/D31)</f>
        <v>0.785714285714286</v>
      </c>
      <c r="I31" s="27" t="s">
        <v>33</v>
      </c>
      <c r="J31" s="25" t="n">
        <f aca="false">IF(G31=0,0,(LOG(((E31/D31)*(1/G31))+1))*100)</f>
        <v>1.34391575553823</v>
      </c>
      <c r="K31" s="28" t="n">
        <f aca="false">ROUND((J31/MAX(J:J))*100,0)</f>
        <v>12</v>
      </c>
      <c r="L31" s="29"/>
    </row>
    <row r="32" customFormat="false" ht="15.75" hidden="false" customHeight="true" outlineLevel="0" collapsed="false">
      <c r="A32" s="23" t="s">
        <v>86</v>
      </c>
      <c r="B32" s="24" t="s">
        <v>87</v>
      </c>
      <c r="C32" s="24" t="s">
        <v>48</v>
      </c>
      <c r="D32" s="24" t="n">
        <v>19</v>
      </c>
      <c r="E32" s="24" t="n">
        <f aca="false">D32-F32</f>
        <v>15</v>
      </c>
      <c r="F32" s="24" t="n">
        <v>4</v>
      </c>
      <c r="G32" s="25" t="n">
        <v>22.5</v>
      </c>
      <c r="H32" s="26" t="n">
        <f aca="false">(E32/D32)</f>
        <v>0.789473684210526</v>
      </c>
      <c r="I32" s="27" t="s">
        <v>33</v>
      </c>
      <c r="J32" s="25" t="n">
        <f aca="false">IF(G32=0,0,(LOG(((E32/D32)*(1/G32))+1))*100)</f>
        <v>1.49771559696528</v>
      </c>
      <c r="K32" s="28" t="n">
        <f aca="false">ROUND((J32/MAX(J:J))*100,0)</f>
        <v>13</v>
      </c>
      <c r="L32" s="29"/>
    </row>
    <row r="33" customFormat="false" ht="15.75" hidden="false" customHeight="true" outlineLevel="0" collapsed="false">
      <c r="A33" s="23" t="s">
        <v>88</v>
      </c>
      <c r="B33" s="24" t="s">
        <v>89</v>
      </c>
      <c r="C33" s="24" t="s">
        <v>42</v>
      </c>
      <c r="D33" s="24" t="n">
        <v>86</v>
      </c>
      <c r="E33" s="24" t="n">
        <f aca="false">D33-F33</f>
        <v>65</v>
      </c>
      <c r="F33" s="24" t="n">
        <v>21</v>
      </c>
      <c r="G33" s="25" t="n">
        <v>14.33</v>
      </c>
      <c r="H33" s="26" t="n">
        <f aca="false">(E33/D33)</f>
        <v>0.755813953488372</v>
      </c>
      <c r="I33" s="27" t="s">
        <v>21</v>
      </c>
      <c r="J33" s="25" t="n">
        <f aca="false">IF(G33=0,0,(LOG(((E33/D33)*(1/G33))+1))*100)</f>
        <v>2.23225570584389</v>
      </c>
      <c r="K33" s="28" t="n">
        <f aca="false">ROUND((J33/MAX(J:J))*100,0)</f>
        <v>20</v>
      </c>
      <c r="L33" s="29"/>
    </row>
    <row r="34" customFormat="false" ht="15.75" hidden="false" customHeight="true" outlineLevel="0" collapsed="false">
      <c r="A34" s="23" t="s">
        <v>90</v>
      </c>
      <c r="B34" s="24" t="s">
        <v>91</v>
      </c>
      <c r="C34" s="24" t="s">
        <v>20</v>
      </c>
      <c r="D34" s="24" t="n">
        <v>113</v>
      </c>
      <c r="E34" s="24" t="n">
        <f aca="false">D34-F34</f>
        <v>85</v>
      </c>
      <c r="F34" s="24" t="n">
        <v>28</v>
      </c>
      <c r="G34" s="25" t="n">
        <v>24.33</v>
      </c>
      <c r="H34" s="26" t="n">
        <f aca="false">(E34/D34)</f>
        <v>0.752212389380531</v>
      </c>
      <c r="I34" s="27" t="s">
        <v>21</v>
      </c>
      <c r="J34" s="25" t="n">
        <f aca="false">IF(G34=0,0,(LOG(((E34/D34)*(1/G34))+1))*100)</f>
        <v>1.32237320844534</v>
      </c>
      <c r="K34" s="28" t="n">
        <f aca="false">ROUND((J34/MAX(J:J))*100,0)</f>
        <v>12</v>
      </c>
      <c r="L34" s="29"/>
    </row>
    <row r="35" customFormat="false" ht="16.5" hidden="false" customHeight="true" outlineLevel="0" collapsed="false">
      <c r="A35" s="23" t="s">
        <v>92</v>
      </c>
      <c r="B35" s="24" t="s">
        <v>93</v>
      </c>
      <c r="C35" s="24" t="s">
        <v>76</v>
      </c>
      <c r="D35" s="24" t="n">
        <v>32</v>
      </c>
      <c r="E35" s="24" t="n">
        <f aca="false">D35-F35</f>
        <v>24</v>
      </c>
      <c r="F35" s="24" t="n">
        <v>8</v>
      </c>
      <c r="G35" s="25" t="n">
        <v>25.42</v>
      </c>
      <c r="H35" s="26" t="n">
        <f aca="false">(E35/D35)</f>
        <v>0.75</v>
      </c>
      <c r="I35" s="27" t="s">
        <v>33</v>
      </c>
      <c r="J35" s="25" t="n">
        <f aca="false">IF(G35=0,0,(LOG(((E35/D35)*(1/G35))+1))*100)</f>
        <v>1.26281764218916</v>
      </c>
      <c r="K35" s="28" t="n">
        <f aca="false">ROUND((J35/MAX(J:J))*100,0)</f>
        <v>11</v>
      </c>
      <c r="L35" s="29"/>
    </row>
    <row r="36" customFormat="false" ht="15.75" hidden="false" customHeight="true" outlineLevel="0" collapsed="false">
      <c r="A36" s="23" t="s">
        <v>94</v>
      </c>
      <c r="B36" s="24" t="s">
        <v>95</v>
      </c>
      <c r="C36" s="24" t="s">
        <v>96</v>
      </c>
      <c r="D36" s="24" t="n">
        <v>8</v>
      </c>
      <c r="E36" s="24" t="n">
        <f aca="false">D36-F36</f>
        <v>6</v>
      </c>
      <c r="F36" s="24" t="n">
        <v>2</v>
      </c>
      <c r="G36" s="25"/>
      <c r="H36" s="26" t="n">
        <f aca="false">(E36/D36)</f>
        <v>0.75</v>
      </c>
      <c r="I36" s="27" t="s">
        <v>33</v>
      </c>
      <c r="J36" s="25" t="n">
        <f aca="false">IF(G36=0,0,(LOG(((E36/D36)*(1/G36))+1))*100)</f>
        <v>0</v>
      </c>
      <c r="K36" s="28" t="n">
        <f aca="false">ROUND((J36/MAX(J:J))*100,0)</f>
        <v>0</v>
      </c>
      <c r="L36" s="29"/>
    </row>
    <row r="37" customFormat="false" ht="15.75" hidden="false" customHeight="true" outlineLevel="0" collapsed="false">
      <c r="A37" s="23" t="s">
        <v>97</v>
      </c>
      <c r="B37" s="24" t="s">
        <v>98</v>
      </c>
      <c r="C37" s="24" t="s">
        <v>36</v>
      </c>
      <c r="D37" s="24" t="n">
        <v>4</v>
      </c>
      <c r="E37" s="24" t="n">
        <f aca="false">D37-F37</f>
        <v>3</v>
      </c>
      <c r="F37" s="24" t="n">
        <v>1</v>
      </c>
      <c r="G37" s="25"/>
      <c r="H37" s="26" t="n">
        <f aca="false">(E37/D37)</f>
        <v>0.75</v>
      </c>
      <c r="I37" s="27" t="s">
        <v>33</v>
      </c>
      <c r="J37" s="25" t="n">
        <f aca="false">IF(G37=0,0,(LOG(((E37/D37)*(1/G37))+1))*100)</f>
        <v>0</v>
      </c>
      <c r="K37" s="28" t="n">
        <f aca="false">ROUND((J37/MAX(J:J))*100,0)</f>
        <v>0</v>
      </c>
      <c r="L37" s="29"/>
    </row>
    <row r="38" customFormat="false" ht="15.75" hidden="false" customHeight="true" outlineLevel="0" collapsed="false">
      <c r="A38" s="23" t="s">
        <v>99</v>
      </c>
      <c r="B38" s="24" t="s">
        <v>100</v>
      </c>
      <c r="C38" s="24" t="s">
        <v>20</v>
      </c>
      <c r="D38" s="24" t="n">
        <v>348</v>
      </c>
      <c r="E38" s="24" t="n">
        <f aca="false">D38-F38</f>
        <v>245</v>
      </c>
      <c r="F38" s="24" t="n">
        <v>103</v>
      </c>
      <c r="G38" s="25" t="n">
        <v>25.69</v>
      </c>
      <c r="H38" s="26" t="n">
        <f aca="false">(E38/D38)</f>
        <v>0.704022988505747</v>
      </c>
      <c r="I38" s="27" t="s">
        <v>21</v>
      </c>
      <c r="J38" s="25" t="n">
        <f aca="false">IF(G38=0,0,(LOG(((E38/D38)*(1/G38))+1))*100)</f>
        <v>1.17414863534938</v>
      </c>
      <c r="K38" s="28" t="n">
        <f aca="false">ROUND((J38/MAX(J:J))*100,0)</f>
        <v>10</v>
      </c>
      <c r="L38" s="29"/>
    </row>
    <row r="39" customFormat="false" ht="15.75" hidden="false" customHeight="true" outlineLevel="0" collapsed="false">
      <c r="A39" s="23" t="s">
        <v>101</v>
      </c>
      <c r="B39" s="24" t="s">
        <v>102</v>
      </c>
      <c r="C39" s="24" t="s">
        <v>42</v>
      </c>
      <c r="D39" s="24" t="n">
        <v>26</v>
      </c>
      <c r="E39" s="24" t="n">
        <f aca="false">D39-F39</f>
        <v>18</v>
      </c>
      <c r="F39" s="24" t="n">
        <v>8</v>
      </c>
      <c r="G39" s="25" t="n">
        <v>43</v>
      </c>
      <c r="H39" s="26" t="n">
        <f aca="false">(E39/D39)</f>
        <v>0.692307692307692</v>
      </c>
      <c r="I39" s="27" t="s">
        <v>33</v>
      </c>
      <c r="J39" s="25" t="n">
        <f aca="false">IF(G39=0,0,(LOG(((E39/D39)*(1/G39))+1))*100)</f>
        <v>0.693652782459557</v>
      </c>
      <c r="K39" s="28" t="n">
        <f aca="false">ROUND((J39/MAX(J:J))*100,0)</f>
        <v>6</v>
      </c>
      <c r="L39" s="29"/>
    </row>
    <row r="40" customFormat="false" ht="15.75" hidden="false" customHeight="true" outlineLevel="0" collapsed="false">
      <c r="A40" s="23" t="s">
        <v>103</v>
      </c>
      <c r="B40" s="24" t="s">
        <v>104</v>
      </c>
      <c r="C40" s="24" t="s">
        <v>32</v>
      </c>
      <c r="D40" s="24" t="n">
        <v>16</v>
      </c>
      <c r="E40" s="24" t="n">
        <f aca="false">D40-F40</f>
        <v>11</v>
      </c>
      <c r="F40" s="24" t="n">
        <v>5</v>
      </c>
      <c r="G40" s="25" t="n">
        <v>22</v>
      </c>
      <c r="H40" s="26" t="n">
        <f aca="false">(E40/D40)</f>
        <v>0.6875</v>
      </c>
      <c r="I40" s="27" t="s">
        <v>33</v>
      </c>
      <c r="J40" s="25" t="n">
        <f aca="false">IF(G40=0,0,(LOG(((E40/D40)*(1/G40))+1))*100)</f>
        <v>1.33639615579815</v>
      </c>
      <c r="K40" s="28" t="n">
        <f aca="false">ROUND((J40/MAX(J:J))*100,0)</f>
        <v>12</v>
      </c>
      <c r="L40" s="29"/>
    </row>
    <row r="41" customFormat="false" ht="15.75" hidden="false" customHeight="true" outlineLevel="0" collapsed="false">
      <c r="A41" s="23" t="s">
        <v>105</v>
      </c>
      <c r="B41" s="24" t="s">
        <v>106</v>
      </c>
      <c r="C41" s="24" t="s">
        <v>36</v>
      </c>
      <c r="D41" s="24" t="n">
        <v>82</v>
      </c>
      <c r="E41" s="24" t="n">
        <f aca="false">D41-F41</f>
        <v>56</v>
      </c>
      <c r="F41" s="24" t="n">
        <v>26</v>
      </c>
      <c r="G41" s="25" t="n">
        <v>27.44</v>
      </c>
      <c r="H41" s="26" t="n">
        <f aca="false">(E41/D41)</f>
        <v>0.682926829268293</v>
      </c>
      <c r="I41" s="27" t="s">
        <v>33</v>
      </c>
      <c r="J41" s="25" t="n">
        <f aca="false">IF(G41=0,0,(LOG(((E41/D41)*(1/G41))+1))*100)</f>
        <v>1.06764098697822</v>
      </c>
      <c r="K41" s="28" t="n">
        <f aca="false">ROUND((J41/MAX(J:J))*100,0)</f>
        <v>9</v>
      </c>
      <c r="L41" s="29"/>
    </row>
    <row r="42" customFormat="false" ht="18.75" hidden="false" customHeight="true" outlineLevel="0" collapsed="false">
      <c r="A42" s="23" t="s">
        <v>107</v>
      </c>
      <c r="B42" s="24" t="s">
        <v>108</v>
      </c>
      <c r="C42" s="24" t="s">
        <v>76</v>
      </c>
      <c r="D42" s="24" t="n">
        <v>19</v>
      </c>
      <c r="E42" s="24" t="n">
        <f aca="false">D42-F42</f>
        <v>13</v>
      </c>
      <c r="F42" s="24" t="n">
        <v>6</v>
      </c>
      <c r="G42" s="25" t="n">
        <v>21.5</v>
      </c>
      <c r="H42" s="26" t="n">
        <f aca="false">(E42/D42)</f>
        <v>0.68421052631579</v>
      </c>
      <c r="I42" s="27" t="s">
        <v>33</v>
      </c>
      <c r="J42" s="25" t="n">
        <f aca="false">IF(G42=0,0,(LOG(((E42/D42)*(1/G42))+1))*100)</f>
        <v>1.36055180923269</v>
      </c>
      <c r="K42" s="28" t="n">
        <f aca="false">ROUND((J42/MAX(J:J))*100,0)</f>
        <v>12</v>
      </c>
      <c r="L42" s="29"/>
    </row>
    <row r="43" customFormat="false" ht="15.75" hidden="false" customHeight="true" outlineLevel="0" collapsed="false">
      <c r="A43" s="23" t="s">
        <v>109</v>
      </c>
      <c r="B43" s="24" t="s">
        <v>110</v>
      </c>
      <c r="C43" s="24" t="s">
        <v>20</v>
      </c>
      <c r="D43" s="24" t="n">
        <v>106</v>
      </c>
      <c r="E43" s="24" t="n">
        <f aca="false">D43-F43</f>
        <v>71</v>
      </c>
      <c r="F43" s="24" t="n">
        <v>35</v>
      </c>
      <c r="G43" s="25" t="n">
        <v>23.87</v>
      </c>
      <c r="H43" s="26" t="n">
        <f aca="false">(E43/D43)</f>
        <v>0.669811320754717</v>
      </c>
      <c r="I43" s="27" t="s">
        <v>21</v>
      </c>
      <c r="J43" s="25" t="n">
        <f aca="false">IF(G43=0,0,(LOG(((E43/D43)*(1/G43))+1))*100)</f>
        <v>1.20188002371204</v>
      </c>
      <c r="K43" s="28" t="n">
        <f aca="false">ROUND((J43/MAX(J:J))*100,0)</f>
        <v>11</v>
      </c>
      <c r="L43" s="29"/>
    </row>
    <row r="44" customFormat="false" ht="15.75" hidden="false" customHeight="true" outlineLevel="0" collapsed="false">
      <c r="A44" s="23" t="s">
        <v>111</v>
      </c>
      <c r="B44" s="24" t="s">
        <v>112</v>
      </c>
      <c r="C44" s="24" t="s">
        <v>71</v>
      </c>
      <c r="D44" s="24" t="n">
        <v>46</v>
      </c>
      <c r="E44" s="24" t="n">
        <f aca="false">D44-F44</f>
        <v>31</v>
      </c>
      <c r="F44" s="24" t="n">
        <v>15</v>
      </c>
      <c r="G44" s="25" t="n">
        <v>14.5</v>
      </c>
      <c r="H44" s="26" t="n">
        <f aca="false">(E44/D44)</f>
        <v>0.673913043478261</v>
      </c>
      <c r="I44" s="27" t="s">
        <v>33</v>
      </c>
      <c r="J44" s="25" t="n">
        <f aca="false">IF(G44=0,0,(LOG(((E44/D44)*(1/G44))+1))*100)</f>
        <v>1.97295887066121</v>
      </c>
      <c r="K44" s="28" t="n">
        <f aca="false">ROUND((J44/MAX(J:J))*100,0)</f>
        <v>17</v>
      </c>
      <c r="L44" s="29"/>
    </row>
    <row r="45" customFormat="false" ht="14.25" hidden="false" customHeight="true" outlineLevel="0" collapsed="false">
      <c r="A45" s="23" t="s">
        <v>113</v>
      </c>
      <c r="B45" s="24" t="s">
        <v>114</v>
      </c>
      <c r="C45" s="24" t="s">
        <v>76</v>
      </c>
      <c r="D45" s="24" t="n">
        <v>115</v>
      </c>
      <c r="E45" s="24" t="n">
        <f aca="false">D45-F45</f>
        <v>76</v>
      </c>
      <c r="F45" s="24" t="n">
        <v>39</v>
      </c>
      <c r="G45" s="25" t="n">
        <v>23.2</v>
      </c>
      <c r="H45" s="26" t="n">
        <f aca="false">(E45/D45)</f>
        <v>0.660869565217391</v>
      </c>
      <c r="I45" s="27" t="s">
        <v>33</v>
      </c>
      <c r="J45" s="25" t="n">
        <f aca="false">IF(G45=0,0,(LOG(((E45/D45)*(1/G45))+1))*100)</f>
        <v>1.21982817902027</v>
      </c>
      <c r="K45" s="28" t="n">
        <f aca="false">ROUND((J45/MAX(J:J))*100,0)</f>
        <v>11</v>
      </c>
      <c r="L45" s="29"/>
    </row>
    <row r="46" customFormat="false" ht="16.5" hidden="false" customHeight="true" outlineLevel="0" collapsed="false">
      <c r="A46" s="23" t="s">
        <v>115</v>
      </c>
      <c r="B46" s="24" t="s">
        <v>116</v>
      </c>
      <c r="C46" s="24" t="s">
        <v>76</v>
      </c>
      <c r="D46" s="24" t="n">
        <v>48</v>
      </c>
      <c r="E46" s="24" t="n">
        <f aca="false">D46-F46</f>
        <v>31</v>
      </c>
      <c r="F46" s="24" t="n">
        <v>17</v>
      </c>
      <c r="G46" s="25" t="n">
        <v>20</v>
      </c>
      <c r="H46" s="26" t="n">
        <f aca="false">(E46/D46)</f>
        <v>0.645833333333333</v>
      </c>
      <c r="I46" s="27" t="s">
        <v>33</v>
      </c>
      <c r="J46" s="25" t="n">
        <f aca="false">IF(G46=0,0,(LOG(((E46/D46)*(1/G46))+1))*100)</f>
        <v>1.38024214457069</v>
      </c>
      <c r="K46" s="28" t="n">
        <f aca="false">ROUND((J46/MAX(J:J))*100,0)</f>
        <v>12</v>
      </c>
      <c r="L46" s="29"/>
    </row>
    <row r="47" customFormat="false" ht="15.75" hidden="false" customHeight="true" outlineLevel="0" collapsed="false">
      <c r="A47" s="23" t="s">
        <v>117</v>
      </c>
      <c r="B47" s="24" t="s">
        <v>118</v>
      </c>
      <c r="C47" s="24" t="s">
        <v>48</v>
      </c>
      <c r="D47" s="24" t="n">
        <v>8</v>
      </c>
      <c r="E47" s="24" t="n">
        <f aca="false">D47-F47</f>
        <v>5</v>
      </c>
      <c r="F47" s="24" t="n">
        <v>3</v>
      </c>
      <c r="G47" s="25" t="n">
        <v>26.33</v>
      </c>
      <c r="H47" s="26" t="n">
        <f aca="false">(E47/D47)</f>
        <v>0.625</v>
      </c>
      <c r="I47" s="27" t="s">
        <v>33</v>
      </c>
      <c r="J47" s="25" t="n">
        <f aca="false">IF(G47=0,0,(LOG(((E47/D47)*(1/G47))+1))*100)</f>
        <v>1.01884770585869</v>
      </c>
      <c r="K47" s="28" t="n">
        <f aca="false">ROUND((J47/MAX(J:J))*100,0)</f>
        <v>9</v>
      </c>
      <c r="L47" s="29"/>
    </row>
    <row r="48" customFormat="false" ht="15.75" hidden="false" customHeight="true" outlineLevel="0" collapsed="false">
      <c r="A48" s="23" t="s">
        <v>119</v>
      </c>
      <c r="B48" s="24" t="s">
        <v>120</v>
      </c>
      <c r="C48" s="24" t="s">
        <v>79</v>
      </c>
      <c r="D48" s="24" t="n">
        <v>8</v>
      </c>
      <c r="E48" s="24" t="n">
        <f aca="false">D48-F48</f>
        <v>5</v>
      </c>
      <c r="F48" s="24" t="n">
        <v>3</v>
      </c>
      <c r="G48" s="25"/>
      <c r="H48" s="26" t="n">
        <f aca="false">(E48/D48)</f>
        <v>0.625</v>
      </c>
      <c r="I48" s="27" t="s">
        <v>33</v>
      </c>
      <c r="J48" s="25" t="n">
        <f aca="false">IF(G48=0,0,(LOG(((E48/D48)*(1/G48))+1))*100)</f>
        <v>0</v>
      </c>
      <c r="K48" s="28" t="n">
        <f aca="false">ROUND((J48/MAX(J:J))*100,0)</f>
        <v>0</v>
      </c>
      <c r="L48" s="29"/>
    </row>
    <row r="49" customFormat="false" ht="15.75" hidden="false" customHeight="true" outlineLevel="0" collapsed="false">
      <c r="A49" s="23" t="s">
        <v>121</v>
      </c>
      <c r="B49" s="24" t="s">
        <v>122</v>
      </c>
      <c r="C49" s="24" t="s">
        <v>20</v>
      </c>
      <c r="D49" s="24" t="n">
        <v>242</v>
      </c>
      <c r="E49" s="24" t="n">
        <f aca="false">D49-F49</f>
        <v>146</v>
      </c>
      <c r="F49" s="24" t="n">
        <v>96</v>
      </c>
      <c r="G49" s="25" t="n">
        <v>27.22</v>
      </c>
      <c r="H49" s="26" t="n">
        <f aca="false">(E49/D49)</f>
        <v>0.603305785123967</v>
      </c>
      <c r="I49" s="27" t="s">
        <v>21</v>
      </c>
      <c r="J49" s="25" t="n">
        <f aca="false">IF(G49=0,0,(LOG(((E49/D49)*(1/G49))+1))*100)</f>
        <v>0.952060791397997</v>
      </c>
      <c r="K49" s="28" t="n">
        <f aca="false">ROUND((J49/MAX(J:J))*100,0)</f>
        <v>8</v>
      </c>
      <c r="L49" s="29"/>
    </row>
    <row r="50" customFormat="false" ht="15.75" hidden="false" customHeight="true" outlineLevel="0" collapsed="false">
      <c r="A50" s="23" t="s">
        <v>123</v>
      </c>
      <c r="B50" s="24" t="s">
        <v>124</v>
      </c>
      <c r="C50" s="24" t="s">
        <v>79</v>
      </c>
      <c r="D50" s="24" t="n">
        <v>10</v>
      </c>
      <c r="E50" s="24" t="n">
        <f aca="false">D50-F50</f>
        <v>6</v>
      </c>
      <c r="F50" s="24" t="n">
        <v>4</v>
      </c>
      <c r="G50" s="25"/>
      <c r="H50" s="26" t="n">
        <f aca="false">(E50/D50)</f>
        <v>0.6</v>
      </c>
      <c r="I50" s="27" t="s">
        <v>33</v>
      </c>
      <c r="J50" s="25" t="n">
        <f aca="false">IF(G50=0,0,(LOG(((E50/D50)*(1/G50))+1))*100)</f>
        <v>0</v>
      </c>
      <c r="K50" s="28" t="n">
        <f aca="false">ROUND((J50/MAX(J:J))*100,0)</f>
        <v>0</v>
      </c>
      <c r="L50" s="29"/>
    </row>
    <row r="51" customFormat="false" ht="15.75" hidden="false" customHeight="true" outlineLevel="0" collapsed="false">
      <c r="A51" s="23" t="s">
        <v>125</v>
      </c>
      <c r="B51" s="24" t="s">
        <v>126</v>
      </c>
      <c r="C51" s="24" t="s">
        <v>79</v>
      </c>
      <c r="D51" s="24" t="n">
        <v>5</v>
      </c>
      <c r="E51" s="24" t="n">
        <f aca="false">D51-F51</f>
        <v>3</v>
      </c>
      <c r="F51" s="24" t="n">
        <v>2</v>
      </c>
      <c r="G51" s="25" t="n">
        <v>2</v>
      </c>
      <c r="H51" s="26" t="n">
        <f aca="false">(E51/D51)</f>
        <v>0.6</v>
      </c>
      <c r="I51" s="27" t="s">
        <v>33</v>
      </c>
      <c r="J51" s="25" t="n">
        <f aca="false">IF(G51=0,0,(LOG(((E51/D51)*(1/G51))+1))*100)</f>
        <v>11.3943352306837</v>
      </c>
      <c r="K51" s="28" t="n">
        <f aca="false">ROUND((J51/MAX(J:J))*100,0)</f>
        <v>100</v>
      </c>
      <c r="L51" s="29"/>
    </row>
    <row r="52" customFormat="false" ht="15.75" hidden="false" customHeight="true" outlineLevel="0" collapsed="false">
      <c r="A52" s="23" t="s">
        <v>127</v>
      </c>
      <c r="B52" s="24" t="s">
        <v>128</v>
      </c>
      <c r="C52" s="24" t="s">
        <v>42</v>
      </c>
      <c r="D52" s="24" t="n">
        <v>43</v>
      </c>
      <c r="E52" s="24" t="n">
        <f aca="false">D52-F52</f>
        <v>25</v>
      </c>
      <c r="F52" s="24" t="n">
        <v>18</v>
      </c>
      <c r="G52" s="25" t="n">
        <v>19</v>
      </c>
      <c r="H52" s="26" t="n">
        <f aca="false">(E52/D52)</f>
        <v>0.581395348837209</v>
      </c>
      <c r="I52" s="27" t="s">
        <v>33</v>
      </c>
      <c r="J52" s="25" t="n">
        <f aca="false">IF(G52=0,0,(LOG(((E52/D52)*(1/G52))+1))*100)</f>
        <v>1.3090034967234</v>
      </c>
      <c r="K52" s="28" t="n">
        <f aca="false">ROUND((J52/MAX(J:J))*100,0)</f>
        <v>11</v>
      </c>
      <c r="L52" s="29"/>
    </row>
    <row r="53" customFormat="false" ht="15.75" hidden="false" customHeight="true" outlineLevel="0" collapsed="false">
      <c r="A53" s="23" t="s">
        <v>129</v>
      </c>
      <c r="B53" s="24" t="s">
        <v>130</v>
      </c>
      <c r="C53" s="24" t="s">
        <v>60</v>
      </c>
      <c r="D53" s="24" t="n">
        <v>7</v>
      </c>
      <c r="E53" s="24" t="n">
        <f aca="false">D53-F53</f>
        <v>4</v>
      </c>
      <c r="F53" s="24" t="n">
        <v>3</v>
      </c>
      <c r="G53" s="25"/>
      <c r="H53" s="26" t="n">
        <f aca="false">(E53/D53)</f>
        <v>0.571428571428571</v>
      </c>
      <c r="I53" s="27" t="s">
        <v>33</v>
      </c>
      <c r="J53" s="25" t="n">
        <f aca="false">IF(G53=0,0,(LOG(((E53/D53)*(1/G53))+1))*100)</f>
        <v>0</v>
      </c>
      <c r="K53" s="28" t="n">
        <f aca="false">ROUND((J53/MAX(J:J))*100,0)</f>
        <v>0</v>
      </c>
      <c r="L53" s="29"/>
    </row>
    <row r="54" customFormat="false" ht="15.75" hidden="false" customHeight="true" outlineLevel="0" collapsed="false">
      <c r="A54" s="23" t="s">
        <v>131</v>
      </c>
      <c r="B54" s="24" t="s">
        <v>132</v>
      </c>
      <c r="C54" s="24" t="s">
        <v>39</v>
      </c>
      <c r="D54" s="24" t="n">
        <v>70</v>
      </c>
      <c r="E54" s="24" t="n">
        <f aca="false">D54-F54</f>
        <v>38</v>
      </c>
      <c r="F54" s="24" t="n">
        <v>32</v>
      </c>
      <c r="G54" s="25" t="n">
        <v>24.42</v>
      </c>
      <c r="H54" s="26" t="n">
        <f aca="false">(E54/D54)</f>
        <v>0.542857142857143</v>
      </c>
      <c r="I54" s="27" t="s">
        <v>21</v>
      </c>
      <c r="J54" s="25" t="n">
        <f aca="false">IF(G54=0,0,(LOG(((E54/D54)*(1/G54))+1))*100)</f>
        <v>0.954863175262183</v>
      </c>
      <c r="K54" s="28" t="n">
        <f aca="false">ROUND((J54/MAX(J:J))*100,0)</f>
        <v>8</v>
      </c>
      <c r="L54" s="29"/>
    </row>
    <row r="55" customFormat="false" ht="15.75" hidden="false" customHeight="true" outlineLevel="0" collapsed="false">
      <c r="A55" s="23" t="s">
        <v>133</v>
      </c>
      <c r="B55" s="24" t="s">
        <v>134</v>
      </c>
      <c r="C55" s="24" t="s">
        <v>39</v>
      </c>
      <c r="D55" s="24" t="n">
        <v>13</v>
      </c>
      <c r="E55" s="24" t="n">
        <f aca="false">D55-F55</f>
        <v>7</v>
      </c>
      <c r="F55" s="24" t="n">
        <v>6</v>
      </c>
      <c r="G55" s="25" t="n">
        <v>39.5</v>
      </c>
      <c r="H55" s="26" t="n">
        <f aca="false">(E55/D55)</f>
        <v>0.538461538461538</v>
      </c>
      <c r="I55" s="27" t="s">
        <v>33</v>
      </c>
      <c r="J55" s="25" t="n">
        <f aca="false">IF(G55=0,0,(LOG(((E55/D55)*(1/G55))+1))*100)</f>
        <v>0.588028591325798</v>
      </c>
      <c r="K55" s="28" t="n">
        <f aca="false">ROUND((J55/MAX(J:J))*100,0)</f>
        <v>5</v>
      </c>
      <c r="L55" s="29"/>
    </row>
    <row r="56" customFormat="false" ht="15.75" hidden="false" customHeight="true" outlineLevel="0" collapsed="false">
      <c r="A56" s="23" t="s">
        <v>135</v>
      </c>
      <c r="B56" s="24" t="s">
        <v>136</v>
      </c>
      <c r="C56" s="24" t="s">
        <v>20</v>
      </c>
      <c r="D56" s="24" t="n">
        <v>63</v>
      </c>
      <c r="E56" s="24" t="n">
        <f aca="false">D56-F56</f>
        <v>32</v>
      </c>
      <c r="F56" s="24" t="n">
        <v>31</v>
      </c>
      <c r="G56" s="25" t="n">
        <v>23</v>
      </c>
      <c r="H56" s="26" t="n">
        <f aca="false">(E56/D56)</f>
        <v>0.507936507936508</v>
      </c>
      <c r="I56" s="27" t="s">
        <v>21</v>
      </c>
      <c r="J56" s="25" t="n">
        <f aca="false">IF(G56=0,0,(LOG(((E56/D56)*(1/G56))+1))*100)</f>
        <v>0.948667305003393</v>
      </c>
      <c r="K56" s="28" t="n">
        <f aca="false">ROUND((J56/MAX(J:J))*100,0)</f>
        <v>8</v>
      </c>
      <c r="L56" s="29"/>
    </row>
    <row r="57" customFormat="false" ht="15" hidden="false" customHeight="true" outlineLevel="0" collapsed="false">
      <c r="A57" s="30" t="s">
        <v>137</v>
      </c>
      <c r="B57" s="31" t="s">
        <v>138</v>
      </c>
      <c r="C57" s="31" t="s">
        <v>39</v>
      </c>
      <c r="D57" s="31" t="n">
        <v>6</v>
      </c>
      <c r="E57" s="31" t="n">
        <f aca="false">D57-F57</f>
        <v>3</v>
      </c>
      <c r="F57" s="31" t="n">
        <v>3</v>
      </c>
      <c r="G57" s="32" t="n">
        <v>0</v>
      </c>
      <c r="H57" s="33" t="n">
        <f aca="false">(E57/D57)</f>
        <v>0.5</v>
      </c>
      <c r="I57" s="34" t="s">
        <v>33</v>
      </c>
      <c r="J57" s="32" t="n">
        <f aca="false">IF(G57=0,0,(LOG(((E57/D57)*(1/G57))+1))*100)</f>
        <v>0</v>
      </c>
      <c r="K57" s="35" t="n">
        <f aca="false">ROUND((J57/MAX(J:J))*100,0)</f>
        <v>0</v>
      </c>
      <c r="L57" s="36" t="s">
        <v>139</v>
      </c>
    </row>
    <row r="58" customFormat="false" ht="15.75" hidden="false" customHeight="true" outlineLevel="0" collapsed="false">
      <c r="A58" s="30" t="s">
        <v>140</v>
      </c>
      <c r="B58" s="31" t="s">
        <v>141</v>
      </c>
      <c r="C58" s="31" t="s">
        <v>76</v>
      </c>
      <c r="D58" s="31" t="n">
        <v>6</v>
      </c>
      <c r="E58" s="31" t="n">
        <f aca="false">D58-F58</f>
        <v>3</v>
      </c>
      <c r="F58" s="31" t="n">
        <v>3</v>
      </c>
      <c r="G58" s="32"/>
      <c r="H58" s="33" t="n">
        <f aca="false">(E58/D58)</f>
        <v>0.5</v>
      </c>
      <c r="I58" s="34" t="s">
        <v>33</v>
      </c>
      <c r="J58" s="32" t="n">
        <f aca="false">IF(G58=0,0,(LOG(((E58/D58)*(1/G58))+1))*100)</f>
        <v>0</v>
      </c>
      <c r="K58" s="35" t="n">
        <f aca="false">ROUND((J58/MAX(J:J))*100,0)</f>
        <v>0</v>
      </c>
      <c r="L58" s="36"/>
    </row>
    <row r="59" customFormat="false" ht="15.75" hidden="false" customHeight="true" outlineLevel="0" collapsed="false">
      <c r="A59" s="30" t="s">
        <v>142</v>
      </c>
      <c r="B59" s="31" t="s">
        <v>143</v>
      </c>
      <c r="C59" s="31" t="s">
        <v>71</v>
      </c>
      <c r="D59" s="31" t="n">
        <v>2</v>
      </c>
      <c r="E59" s="31" t="n">
        <f aca="false">D59-F59</f>
        <v>1</v>
      </c>
      <c r="F59" s="31" t="n">
        <v>1</v>
      </c>
      <c r="G59" s="32"/>
      <c r="H59" s="33" t="n">
        <f aca="false">(E59/D59)</f>
        <v>0.5</v>
      </c>
      <c r="I59" s="34" t="s">
        <v>33</v>
      </c>
      <c r="J59" s="32" t="n">
        <f aca="false">IF(G59=0,0,(LOG(((E59/D59)*(1/G59))+1))*100)</f>
        <v>0</v>
      </c>
      <c r="K59" s="35" t="n">
        <f aca="false">ROUND((J59/MAX(J:J))*100,0)</f>
        <v>0</v>
      </c>
      <c r="L59" s="36"/>
    </row>
    <row r="60" customFormat="false" ht="15.75" hidden="false" customHeight="true" outlineLevel="0" collapsed="false">
      <c r="A60" s="30" t="s">
        <v>144</v>
      </c>
      <c r="B60" s="31" t="s">
        <v>145</v>
      </c>
      <c r="C60" s="31" t="s">
        <v>25</v>
      </c>
      <c r="D60" s="31" t="n">
        <v>13</v>
      </c>
      <c r="E60" s="31" t="n">
        <f aca="false">D60-F60</f>
        <v>6</v>
      </c>
      <c r="F60" s="31" t="n">
        <v>7</v>
      </c>
      <c r="G60" s="32" t="n">
        <v>32</v>
      </c>
      <c r="H60" s="33" t="n">
        <f aca="false">(E60/D60)</f>
        <v>0.461538461538462</v>
      </c>
      <c r="I60" s="34" t="s">
        <v>33</v>
      </c>
      <c r="J60" s="32" t="n">
        <f aca="false">IF(G60=0,0,(LOG(((E60/D60)*(1/G60))+1))*100)</f>
        <v>0.621912033493109</v>
      </c>
      <c r="K60" s="35" t="n">
        <f aca="false">ROUND((J60/MAX(J:J))*100,0)</f>
        <v>5</v>
      </c>
      <c r="L60" s="36"/>
    </row>
    <row r="61" customFormat="false" ht="18" hidden="false" customHeight="true" outlineLevel="0" collapsed="false">
      <c r="A61" s="30" t="s">
        <v>146</v>
      </c>
      <c r="B61" s="31" t="s">
        <v>147</v>
      </c>
      <c r="C61" s="31" t="s">
        <v>25</v>
      </c>
      <c r="D61" s="31" t="n">
        <v>11</v>
      </c>
      <c r="E61" s="31" t="n">
        <f aca="false">D61-F61</f>
        <v>5</v>
      </c>
      <c r="F61" s="31" t="n">
        <v>6</v>
      </c>
      <c r="G61" s="32"/>
      <c r="H61" s="33" t="n">
        <f aca="false">(E61/D61)</f>
        <v>0.454545454545455</v>
      </c>
      <c r="I61" s="34" t="s">
        <v>33</v>
      </c>
      <c r="J61" s="32" t="n">
        <f aca="false">IF(G61=0,0,(LOG(((E61/D61)*(1/G61))+1))*100)</f>
        <v>0</v>
      </c>
      <c r="K61" s="35" t="n">
        <f aca="false">ROUND((J61/MAX(J:J))*100,0)</f>
        <v>0</v>
      </c>
      <c r="L61" s="36"/>
    </row>
    <row r="62" customFormat="false" ht="15.75" hidden="false" customHeight="true" outlineLevel="0" collapsed="false">
      <c r="A62" s="30" t="s">
        <v>148</v>
      </c>
      <c r="B62" s="31" t="s">
        <v>149</v>
      </c>
      <c r="C62" s="31" t="s">
        <v>76</v>
      </c>
      <c r="D62" s="31" t="n">
        <v>9</v>
      </c>
      <c r="E62" s="31" t="n">
        <f aca="false">D62-F62</f>
        <v>4</v>
      </c>
      <c r="F62" s="31" t="n">
        <v>5</v>
      </c>
      <c r="G62" s="32" t="n">
        <v>14.5</v>
      </c>
      <c r="H62" s="33" t="n">
        <f aca="false">(E62/D62)</f>
        <v>0.444444444444444</v>
      </c>
      <c r="I62" s="34" t="s">
        <v>33</v>
      </c>
      <c r="J62" s="32" t="n">
        <f aca="false">IF(G62=0,0,(LOG(((E62/D62)*(1/G62))+1))*100)</f>
        <v>1.3111772664127</v>
      </c>
      <c r="K62" s="35" t="n">
        <f aca="false">ROUND((J62/MAX(J:J))*100,0)</f>
        <v>12</v>
      </c>
      <c r="L62" s="36"/>
    </row>
    <row r="63" customFormat="false" ht="15.75" hidden="false" customHeight="true" outlineLevel="0" collapsed="false">
      <c r="A63" s="30" t="s">
        <v>150</v>
      </c>
      <c r="B63" s="31" t="s">
        <v>151</v>
      </c>
      <c r="C63" s="31" t="s">
        <v>76</v>
      </c>
      <c r="D63" s="31" t="n">
        <v>7</v>
      </c>
      <c r="E63" s="31" t="n">
        <f aca="false">D63-F63</f>
        <v>3</v>
      </c>
      <c r="F63" s="31" t="n">
        <v>4</v>
      </c>
      <c r="G63" s="32" t="n">
        <v>35</v>
      </c>
      <c r="H63" s="33" t="n">
        <f aca="false">(E63/D63)</f>
        <v>0.428571428571429</v>
      </c>
      <c r="I63" s="34" t="s">
        <v>33</v>
      </c>
      <c r="J63" s="32" t="n">
        <f aca="false">IF(G63=0,0,(LOG(((E63/D63)*(1/G63))+1))*100)</f>
        <v>0.528559646168377</v>
      </c>
      <c r="K63" s="35" t="n">
        <f aca="false">ROUND((J63/MAX(J:J))*100,0)</f>
        <v>5</v>
      </c>
      <c r="L63" s="36"/>
    </row>
    <row r="64" customFormat="false" ht="15.75" hidden="false" customHeight="true" outlineLevel="0" collapsed="false">
      <c r="A64" s="30" t="s">
        <v>152</v>
      </c>
      <c r="B64" s="31" t="s">
        <v>153</v>
      </c>
      <c r="C64" s="31" t="s">
        <v>42</v>
      </c>
      <c r="D64" s="31" t="n">
        <v>33</v>
      </c>
      <c r="E64" s="31" t="n">
        <f aca="false">D64-F64</f>
        <v>14</v>
      </c>
      <c r="F64" s="31" t="n">
        <v>19</v>
      </c>
      <c r="G64" s="32" t="n">
        <v>23</v>
      </c>
      <c r="H64" s="33" t="n">
        <f aca="false">(E64/D64)</f>
        <v>0.424242424242424</v>
      </c>
      <c r="I64" s="34" t="s">
        <v>33</v>
      </c>
      <c r="J64" s="32" t="n">
        <f aca="false">IF(G64=0,0,(LOG(((E64/D64)*(1/G64))+1))*100)</f>
        <v>0.793771802284457</v>
      </c>
      <c r="K64" s="35" t="n">
        <f aca="false">ROUND((J64/MAX(J:J))*100,0)</f>
        <v>7</v>
      </c>
      <c r="L64" s="36"/>
    </row>
    <row r="65" customFormat="false" ht="15.75" hidden="false" customHeight="true" outlineLevel="0" collapsed="false">
      <c r="A65" s="30" t="s">
        <v>154</v>
      </c>
      <c r="B65" s="31" t="s">
        <v>155</v>
      </c>
      <c r="C65" s="31" t="s">
        <v>39</v>
      </c>
      <c r="D65" s="31" t="n">
        <v>26</v>
      </c>
      <c r="E65" s="31" t="n">
        <f aca="false">D65-F65</f>
        <v>11</v>
      </c>
      <c r="F65" s="31" t="n">
        <v>15</v>
      </c>
      <c r="G65" s="32" t="n">
        <v>24.25</v>
      </c>
      <c r="H65" s="33" t="n">
        <f aca="false">(E65/D65)</f>
        <v>0.423076923076923</v>
      </c>
      <c r="I65" s="34" t="s">
        <v>33</v>
      </c>
      <c r="J65" s="32" t="n">
        <f aca="false">IF(G65=0,0,(LOG(((E65/D65)*(1/G65))+1))*100)</f>
        <v>0.751156980184686</v>
      </c>
      <c r="K65" s="35" t="n">
        <f aca="false">ROUND((J65/MAX(J:J))*100,0)</f>
        <v>7</v>
      </c>
      <c r="L65" s="36"/>
    </row>
    <row r="66" customFormat="false" ht="15.75" hidden="false" customHeight="true" outlineLevel="0" collapsed="false">
      <c r="A66" s="30" t="s">
        <v>156</v>
      </c>
      <c r="B66" s="31" t="s">
        <v>157</v>
      </c>
      <c r="C66" s="31" t="s">
        <v>36</v>
      </c>
      <c r="D66" s="31" t="n">
        <v>17</v>
      </c>
      <c r="E66" s="31" t="n">
        <f aca="false">D66-F66</f>
        <v>7</v>
      </c>
      <c r="F66" s="31" t="n">
        <v>10</v>
      </c>
      <c r="G66" s="32" t="n">
        <v>38.02</v>
      </c>
      <c r="H66" s="33" t="n">
        <f aca="false">(E66/D66)</f>
        <v>0.411764705882353</v>
      </c>
      <c r="I66" s="34" t="s">
        <v>33</v>
      </c>
      <c r="J66" s="32" t="n">
        <f aca="false">IF(G66=0,0,(LOG(((E66/D66)*(1/G66))+1))*100)</f>
        <v>0.467821428285138</v>
      </c>
      <c r="K66" s="35" t="n">
        <f aca="false">ROUND((J66/MAX(J:J))*100,0)</f>
        <v>4</v>
      </c>
      <c r="L66" s="36"/>
    </row>
    <row r="67" customFormat="false" ht="15.75" hidden="false" customHeight="true" outlineLevel="0" collapsed="false">
      <c r="A67" s="30" t="s">
        <v>158</v>
      </c>
      <c r="B67" s="31" t="s">
        <v>159</v>
      </c>
      <c r="C67" s="31" t="s">
        <v>42</v>
      </c>
      <c r="D67" s="31" t="n">
        <v>10</v>
      </c>
      <c r="E67" s="31" t="n">
        <f aca="false">D67-F67</f>
        <v>4</v>
      </c>
      <c r="F67" s="31" t="n">
        <v>6</v>
      </c>
      <c r="G67" s="32"/>
      <c r="H67" s="33" t="n">
        <f aca="false">(E67/D67)</f>
        <v>0.4</v>
      </c>
      <c r="I67" s="34" t="s">
        <v>33</v>
      </c>
      <c r="J67" s="32" t="n">
        <f aca="false">IF(G67=0,0,(LOG(((E67/D67)*(1/G67))+1))*100)</f>
        <v>0</v>
      </c>
      <c r="K67" s="35" t="n">
        <f aca="false">ROUND((J67/MAX(J:J))*100,0)</f>
        <v>0</v>
      </c>
      <c r="L67" s="36"/>
    </row>
    <row r="68" customFormat="false" ht="15.75" hidden="false" customHeight="true" outlineLevel="0" collapsed="false">
      <c r="A68" s="30" t="s">
        <v>160</v>
      </c>
      <c r="B68" s="31" t="s">
        <v>161</v>
      </c>
      <c r="C68" s="31" t="s">
        <v>79</v>
      </c>
      <c r="D68" s="31" t="n">
        <v>5</v>
      </c>
      <c r="E68" s="31" t="n">
        <f aca="false">D68-F68</f>
        <v>2</v>
      </c>
      <c r="F68" s="31" t="n">
        <v>3</v>
      </c>
      <c r="G68" s="32"/>
      <c r="H68" s="33" t="n">
        <f aca="false">(E68/D68)</f>
        <v>0.4</v>
      </c>
      <c r="I68" s="34" t="s">
        <v>33</v>
      </c>
      <c r="J68" s="32" t="n">
        <f aca="false">IF(G68=0,0,(LOG(((E68/D68)*(1/G68))+1))*100)</f>
        <v>0</v>
      </c>
      <c r="K68" s="35" t="n">
        <f aca="false">ROUND((J68/MAX(J:J))*100,0)</f>
        <v>0</v>
      </c>
      <c r="L68" s="36"/>
    </row>
    <row r="69" customFormat="false" ht="15.75" hidden="false" customHeight="true" outlineLevel="0" collapsed="false">
      <c r="A69" s="30" t="s">
        <v>162</v>
      </c>
      <c r="B69" s="31" t="s">
        <v>163</v>
      </c>
      <c r="C69" s="31" t="s">
        <v>36</v>
      </c>
      <c r="D69" s="31" t="n">
        <v>63</v>
      </c>
      <c r="E69" s="31" t="n">
        <f aca="false">D69-F69</f>
        <v>21</v>
      </c>
      <c r="F69" s="31" t="n">
        <v>42</v>
      </c>
      <c r="G69" s="32" t="n">
        <v>48.2</v>
      </c>
      <c r="H69" s="33" t="n">
        <f aca="false">(E69/D69)</f>
        <v>0.333333333333333</v>
      </c>
      <c r="I69" s="34" t="s">
        <v>21</v>
      </c>
      <c r="J69" s="32" t="n">
        <f aca="false">IF(G69=0,0,(LOG(((E69/D69)*(1/G69))+1))*100)</f>
        <v>0.299308201850635</v>
      </c>
      <c r="K69" s="35" t="n">
        <f aca="false">ROUND((J69/MAX(J:J))*100,0)</f>
        <v>3</v>
      </c>
      <c r="L69" s="36"/>
    </row>
    <row r="70" customFormat="false" ht="15.75" hidden="false" customHeight="true" outlineLevel="0" collapsed="false">
      <c r="A70" s="30" t="s">
        <v>164</v>
      </c>
      <c r="B70" s="31" t="s">
        <v>165</v>
      </c>
      <c r="C70" s="31" t="s">
        <v>36</v>
      </c>
      <c r="D70" s="31" t="n">
        <v>12</v>
      </c>
      <c r="E70" s="31" t="n">
        <f aca="false">D70-F70</f>
        <v>4</v>
      </c>
      <c r="F70" s="31" t="n">
        <v>8</v>
      </c>
      <c r="G70" s="32" t="n">
        <v>19</v>
      </c>
      <c r="H70" s="33" t="n">
        <f aca="false">(E70/D70)</f>
        <v>0.333333333333333</v>
      </c>
      <c r="I70" s="34" t="s">
        <v>33</v>
      </c>
      <c r="J70" s="32" t="n">
        <f aca="false">IF(G70=0,0,(LOG(((E70/D70)*(1/G70))+1))*100)</f>
        <v>0.755313789044591</v>
      </c>
      <c r="K70" s="35" t="n">
        <f aca="false">ROUND((J70/MAX(J:J))*100,0)</f>
        <v>7</v>
      </c>
      <c r="L70" s="36"/>
    </row>
    <row r="71" customFormat="false" ht="15.75" hidden="false" customHeight="true" outlineLevel="0" collapsed="false">
      <c r="A71" s="30" t="s">
        <v>166</v>
      </c>
      <c r="B71" s="31" t="s">
        <v>167</v>
      </c>
      <c r="C71" s="31" t="s">
        <v>20</v>
      </c>
      <c r="D71" s="31" t="n">
        <v>44</v>
      </c>
      <c r="E71" s="31" t="n">
        <f aca="false">D71-F71</f>
        <v>11</v>
      </c>
      <c r="F71" s="31" t="n">
        <v>33</v>
      </c>
      <c r="G71" s="32" t="n">
        <v>33</v>
      </c>
      <c r="H71" s="33" t="n">
        <f aca="false">(E71/D71)</f>
        <v>0.25</v>
      </c>
      <c r="I71" s="34" t="s">
        <v>21</v>
      </c>
      <c r="J71" s="32" t="n">
        <f aca="false">IF(G71=0,0,(LOG(((E71/D71)*(1/G71))+1))*100)</f>
        <v>0.327770976123592</v>
      </c>
      <c r="K71" s="35" t="n">
        <f aca="false">ROUND((J71/MAX(J:J))*100,0)</f>
        <v>3</v>
      </c>
      <c r="L71" s="36"/>
    </row>
    <row r="72" customFormat="false" ht="15.75" hidden="false" customHeight="true" outlineLevel="0" collapsed="false">
      <c r="A72" s="30" t="s">
        <v>168</v>
      </c>
      <c r="B72" s="31" t="s">
        <v>169</v>
      </c>
      <c r="C72" s="31" t="s">
        <v>60</v>
      </c>
      <c r="D72" s="31" t="n">
        <v>8</v>
      </c>
      <c r="E72" s="31" t="n">
        <f aca="false">D72-F72</f>
        <v>2</v>
      </c>
      <c r="F72" s="31" t="n">
        <v>6</v>
      </c>
      <c r="G72" s="32"/>
      <c r="H72" s="33" t="n">
        <f aca="false">(E72/D72)</f>
        <v>0.25</v>
      </c>
      <c r="I72" s="34" t="s">
        <v>33</v>
      </c>
      <c r="J72" s="32" t="n">
        <f aca="false">IF(G72=0,0,(LOG(((E72/D72)*(1/G72))+1))*100)</f>
        <v>0</v>
      </c>
      <c r="K72" s="35" t="n">
        <f aca="false">ROUND((J72/MAX(J:J))*100,0)</f>
        <v>0</v>
      </c>
      <c r="L72" s="36"/>
    </row>
    <row r="73" customFormat="false" ht="15.75" hidden="false" customHeight="true" outlineLevel="0" collapsed="false">
      <c r="A73" s="30" t="s">
        <v>170</v>
      </c>
      <c r="B73" s="31" t="s">
        <v>171</v>
      </c>
      <c r="C73" s="31" t="s">
        <v>39</v>
      </c>
      <c r="D73" s="31" t="n">
        <v>16</v>
      </c>
      <c r="E73" s="31" t="n">
        <f aca="false">D73-F73</f>
        <v>3</v>
      </c>
      <c r="F73" s="31" t="n">
        <v>13</v>
      </c>
      <c r="G73" s="32" t="n">
        <v>27.5</v>
      </c>
      <c r="H73" s="33" t="n">
        <f aca="false">(E73/D73)</f>
        <v>0.1875</v>
      </c>
      <c r="I73" s="34" t="s">
        <v>33</v>
      </c>
      <c r="J73" s="32" t="n">
        <f aca="false">IF(G73=0,0,(LOG(((E73/D73)*(1/G73))+1))*100)</f>
        <v>0.295104973688214</v>
      </c>
      <c r="K73" s="35" t="n">
        <f aca="false">ROUND((J73/MAX(J:J))*100,0)</f>
        <v>3</v>
      </c>
      <c r="L73" s="36"/>
    </row>
    <row r="74" customFormat="false" ht="15.75" hidden="false" customHeight="true" outlineLevel="0" collapsed="false">
      <c r="A74" s="30" t="s">
        <v>172</v>
      </c>
      <c r="B74" s="31" t="s">
        <v>173</v>
      </c>
      <c r="C74" s="31" t="s">
        <v>20</v>
      </c>
      <c r="D74" s="31" t="n">
        <v>15</v>
      </c>
      <c r="E74" s="31" t="n">
        <f aca="false">D74-F74</f>
        <v>2</v>
      </c>
      <c r="F74" s="31" t="n">
        <v>13</v>
      </c>
      <c r="G74" s="32"/>
      <c r="H74" s="33" t="n">
        <f aca="false">(E74/D74)</f>
        <v>0.133333333333333</v>
      </c>
      <c r="I74" s="34" t="s">
        <v>21</v>
      </c>
      <c r="J74" s="32" t="n">
        <f aca="false">IF(G74=0,0,(LOG(((E74/D74)*(1/G74))+1))*100)</f>
        <v>0</v>
      </c>
      <c r="K74" s="35" t="n">
        <f aca="false">ROUND((J74/MAX(J:J))*100,0)</f>
        <v>0</v>
      </c>
      <c r="L74" s="36"/>
    </row>
    <row r="75" customFormat="false" ht="15.75" hidden="false" customHeight="true" outlineLevel="0" collapsed="false">
      <c r="A75" s="30" t="s">
        <v>174</v>
      </c>
      <c r="B75" s="31" t="s">
        <v>175</v>
      </c>
      <c r="C75" s="31" t="s">
        <v>42</v>
      </c>
      <c r="D75" s="31" t="n">
        <v>19</v>
      </c>
      <c r="E75" s="31" t="n">
        <f aca="false">D75-F75</f>
        <v>2</v>
      </c>
      <c r="F75" s="31" t="n">
        <v>17</v>
      </c>
      <c r="G75" s="32"/>
      <c r="H75" s="33" t="n">
        <f aca="false">(E75/D75)</f>
        <v>0.105263157894737</v>
      </c>
      <c r="I75" s="34" t="s">
        <v>33</v>
      </c>
      <c r="J75" s="32" t="n">
        <f aca="false">IF(G75=0,0,(LOG(((E75/D75)*(1/G75))+1))*100)</f>
        <v>0</v>
      </c>
      <c r="K75" s="35" t="n">
        <f aca="false">ROUND((J75/MAX(J:J))*100,0)</f>
        <v>0</v>
      </c>
      <c r="L75" s="36"/>
    </row>
    <row r="76" customFormat="false" ht="15.75" hidden="false" customHeight="true" outlineLevel="0" collapsed="false">
      <c r="A76" s="30" t="s">
        <v>176</v>
      </c>
      <c r="B76" s="31" t="s">
        <v>177</v>
      </c>
      <c r="C76" s="31" t="s">
        <v>42</v>
      </c>
      <c r="D76" s="31" t="n">
        <v>15</v>
      </c>
      <c r="E76" s="31" t="n">
        <f aca="false">D76-F76</f>
        <v>1</v>
      </c>
      <c r="F76" s="31" t="n">
        <v>14</v>
      </c>
      <c r="G76" s="32"/>
      <c r="H76" s="33" t="n">
        <f aca="false">(E76/D76)</f>
        <v>0.0666666666666667</v>
      </c>
      <c r="I76" s="34" t="s">
        <v>33</v>
      </c>
      <c r="J76" s="32" t="n">
        <f aca="false">IF(G76=0,0,(LOG(((E76/D76)*(1/G76))+1))*100)</f>
        <v>0</v>
      </c>
      <c r="K76" s="35" t="n">
        <f aca="false">ROUND((J76/MAX(J:J))*100,0)</f>
        <v>0</v>
      </c>
      <c r="L76" s="36"/>
    </row>
    <row r="77" customFormat="false" ht="15" hidden="false" customHeight="true" outlineLevel="0" collapsed="false">
      <c r="A77" s="30" t="s">
        <v>178</v>
      </c>
      <c r="B77" s="31" t="s">
        <v>179</v>
      </c>
      <c r="C77" s="31" t="s">
        <v>36</v>
      </c>
      <c r="D77" s="31" t="n">
        <v>14</v>
      </c>
      <c r="E77" s="31" t="n">
        <f aca="false">D77-F77</f>
        <v>1</v>
      </c>
      <c r="F77" s="31" t="n">
        <v>13</v>
      </c>
      <c r="G77" s="32" t="n">
        <v>39.5</v>
      </c>
      <c r="H77" s="33" t="n">
        <f aca="false">(E77/D77)</f>
        <v>0.0714285714285714</v>
      </c>
      <c r="I77" s="34" t="s">
        <v>33</v>
      </c>
      <c r="J77" s="32" t="n">
        <f aca="false">IF(G77=0,0,(LOG(((E77/D77)*(1/G77))+1))*100)</f>
        <v>0.0784633423731508</v>
      </c>
      <c r="K77" s="35" t="n">
        <f aca="false">ROUND((J77/MAX(J:J))*100,0)</f>
        <v>1</v>
      </c>
      <c r="L77" s="36"/>
    </row>
    <row r="78" customFormat="false" ht="15.75" hidden="false" customHeight="true" outlineLevel="0" collapsed="false">
      <c r="A78" s="30" t="s">
        <v>180</v>
      </c>
      <c r="B78" s="31" t="s">
        <v>181</v>
      </c>
      <c r="C78" s="31" t="s">
        <v>39</v>
      </c>
      <c r="D78" s="31" t="n">
        <v>38</v>
      </c>
      <c r="E78" s="31" t="n">
        <f aca="false">D78-F78</f>
        <v>2</v>
      </c>
      <c r="F78" s="31" t="n">
        <v>36</v>
      </c>
      <c r="G78" s="32" t="n">
        <v>35</v>
      </c>
      <c r="H78" s="33" t="n">
        <f aca="false">(E78/D78)</f>
        <v>0.0526315789473684</v>
      </c>
      <c r="I78" s="34" t="s">
        <v>33</v>
      </c>
      <c r="J78" s="32" t="n">
        <f aca="false">IF(G78=0,0,(LOG(((E78/D78)*(1/G78))+1))*100)</f>
        <v>0.0652583867196513</v>
      </c>
      <c r="K78" s="35" t="n">
        <f aca="false">ROUND((J78/MAX(J:J))*100,0)</f>
        <v>1</v>
      </c>
      <c r="L78" s="36"/>
    </row>
    <row r="79" customFormat="false" ht="15.75" hidden="false" customHeight="true" outlineLevel="0" collapsed="false">
      <c r="A79" s="30" t="s">
        <v>182</v>
      </c>
      <c r="B79" s="31" t="s">
        <v>183</v>
      </c>
      <c r="C79" s="31" t="s">
        <v>39</v>
      </c>
      <c r="D79" s="31" t="n">
        <v>20</v>
      </c>
      <c r="E79" s="31" t="n">
        <f aca="false">D79-F79</f>
        <v>1</v>
      </c>
      <c r="F79" s="31" t="n">
        <v>19</v>
      </c>
      <c r="G79" s="32" t="n">
        <v>38.5</v>
      </c>
      <c r="H79" s="33" t="n">
        <f aca="false">(E79/D79)</f>
        <v>0.05</v>
      </c>
      <c r="I79" s="34" t="s">
        <v>33</v>
      </c>
      <c r="J79" s="32" t="n">
        <f aca="false">IF(G79=0,0,(LOG(((E79/D79)*(1/G79))+1))*100)</f>
        <v>0.0563652878475127</v>
      </c>
      <c r="K79" s="35" t="n">
        <f aca="false">ROUND((J79/MAX(J:J))*100,0)</f>
        <v>0</v>
      </c>
      <c r="L79" s="36"/>
    </row>
    <row r="80" customFormat="false" ht="14.25" hidden="false" customHeight="true" outlineLevel="0" collapsed="false">
      <c r="A80" s="37" t="s">
        <v>184</v>
      </c>
      <c r="B80" s="38" t="s">
        <v>185</v>
      </c>
      <c r="C80" s="38" t="s">
        <v>76</v>
      </c>
      <c r="D80" s="38" t="n">
        <v>21</v>
      </c>
      <c r="E80" s="38" t="n">
        <f aca="false">D80-F80</f>
        <v>0</v>
      </c>
      <c r="F80" s="38" t="n">
        <v>21</v>
      </c>
      <c r="G80" s="39"/>
      <c r="H80" s="40" t="n">
        <f aca="false">(E80/D80)</f>
        <v>0</v>
      </c>
      <c r="I80" s="41" t="s">
        <v>33</v>
      </c>
      <c r="J80" s="39" t="n">
        <f aca="false">IF(G80=0,0,(LOG(((E80/D80)*(1/G80))+1))*100)</f>
        <v>0</v>
      </c>
      <c r="K80" s="42" t="n">
        <f aca="false">ROUND((J80/MAX(J:J))*100,0)</f>
        <v>0</v>
      </c>
      <c r="L80" s="43" t="s">
        <v>186</v>
      </c>
    </row>
    <row r="81" customFormat="false" ht="20.25" hidden="false" customHeight="true" outlineLevel="0" collapsed="false">
      <c r="A81" s="44" t="s">
        <v>187</v>
      </c>
      <c r="B81" s="38" t="s">
        <v>188</v>
      </c>
      <c r="C81" s="38" t="s">
        <v>36</v>
      </c>
      <c r="D81" s="38" t="n">
        <v>18</v>
      </c>
      <c r="E81" s="38" t="n">
        <f aca="false">D81-F81</f>
        <v>0</v>
      </c>
      <c r="F81" s="38" t="n">
        <v>18</v>
      </c>
      <c r="G81" s="39"/>
      <c r="H81" s="40" t="n">
        <f aca="false">(E81/D81)</f>
        <v>0</v>
      </c>
      <c r="I81" s="41" t="s">
        <v>33</v>
      </c>
      <c r="J81" s="39" t="n">
        <f aca="false">IF(G81=0,0,(LOG(((E81/D81)*(1/G81))+1))*100)</f>
        <v>0</v>
      </c>
      <c r="K81" s="42" t="n">
        <f aca="false">ROUND((J81/MAX(J:J))*100,0)</f>
        <v>0</v>
      </c>
      <c r="L81" s="43"/>
    </row>
    <row r="82" customFormat="false" ht="15.75" hidden="false" customHeight="true" outlineLevel="0" collapsed="false">
      <c r="A82" s="44" t="s">
        <v>189</v>
      </c>
      <c r="B82" s="38" t="s">
        <v>190</v>
      </c>
      <c r="C82" s="38" t="s">
        <v>191</v>
      </c>
      <c r="D82" s="38" t="n">
        <v>15</v>
      </c>
      <c r="E82" s="38" t="n">
        <f aca="false">D82-F82</f>
        <v>0</v>
      </c>
      <c r="F82" s="38" t="n">
        <v>15</v>
      </c>
      <c r="G82" s="39" t="n">
        <v>19.51</v>
      </c>
      <c r="H82" s="40" t="n">
        <f aca="false">(E82/D82)</f>
        <v>0</v>
      </c>
      <c r="I82" s="41" t="s">
        <v>33</v>
      </c>
      <c r="J82" s="39" t="n">
        <f aca="false">IF(G82=0,0,(LOG(((E82/D82)*(1/G82))+1))*100)</f>
        <v>0</v>
      </c>
      <c r="K82" s="42" t="n">
        <f aca="false">ROUND((J82/MAX(J:J))*100,0)</f>
        <v>0</v>
      </c>
      <c r="L82" s="43"/>
    </row>
    <row r="83" customFormat="false" ht="15.75" hidden="false" customHeight="true" outlineLevel="0" collapsed="false">
      <c r="A83" s="44" t="s">
        <v>192</v>
      </c>
      <c r="B83" s="38" t="s">
        <v>193</v>
      </c>
      <c r="C83" s="38" t="s">
        <v>36</v>
      </c>
      <c r="D83" s="38" t="n">
        <v>14</v>
      </c>
      <c r="E83" s="38" t="n">
        <f aca="false">D83-F83</f>
        <v>0</v>
      </c>
      <c r="F83" s="38" t="n">
        <v>14</v>
      </c>
      <c r="G83" s="39"/>
      <c r="H83" s="40" t="n">
        <f aca="false">(E83/D83)</f>
        <v>0</v>
      </c>
      <c r="I83" s="41" t="s">
        <v>33</v>
      </c>
      <c r="J83" s="39" t="n">
        <f aca="false">IF(G83=0,0,(LOG(((E83/D83)*(1/G83))+1))*100)</f>
        <v>0</v>
      </c>
      <c r="K83" s="42" t="n">
        <f aca="false">ROUND((J83/MAX(J:J))*100,0)</f>
        <v>0</v>
      </c>
      <c r="L83" s="43"/>
    </row>
    <row r="84" customFormat="false" ht="15.75" hidden="false" customHeight="true" outlineLevel="0" collapsed="false">
      <c r="A84" s="44" t="s">
        <v>194</v>
      </c>
      <c r="B84" s="38" t="s">
        <v>195</v>
      </c>
      <c r="C84" s="38" t="s">
        <v>191</v>
      </c>
      <c r="D84" s="38" t="n">
        <v>13</v>
      </c>
      <c r="E84" s="38" t="n">
        <f aca="false">D84-F84</f>
        <v>0</v>
      </c>
      <c r="F84" s="38" t="n">
        <v>13</v>
      </c>
      <c r="G84" s="39"/>
      <c r="H84" s="40" t="n">
        <f aca="false">(E84/D84)</f>
        <v>0</v>
      </c>
      <c r="I84" s="41" t="s">
        <v>33</v>
      </c>
      <c r="J84" s="39" t="n">
        <f aca="false">IF(G84=0,0,(LOG(((E84/D84)*(1/G84))+1))*100)</f>
        <v>0</v>
      </c>
      <c r="K84" s="42" t="n">
        <f aca="false">ROUND((J84/MAX(J:J))*100,0)</f>
        <v>0</v>
      </c>
      <c r="L84" s="43"/>
    </row>
    <row r="85" customFormat="false" ht="15.75" hidden="false" customHeight="true" outlineLevel="0" collapsed="false">
      <c r="A85" s="44" t="s">
        <v>196</v>
      </c>
      <c r="B85" s="38" t="s">
        <v>197</v>
      </c>
      <c r="C85" s="38" t="s">
        <v>39</v>
      </c>
      <c r="D85" s="38" t="n">
        <v>13</v>
      </c>
      <c r="E85" s="38" t="n">
        <f aca="false">D85-F85</f>
        <v>0</v>
      </c>
      <c r="F85" s="38" t="n">
        <v>13</v>
      </c>
      <c r="G85" s="39" t="n">
        <v>46</v>
      </c>
      <c r="H85" s="40" t="n">
        <f aca="false">(E85/D85)</f>
        <v>0</v>
      </c>
      <c r="I85" s="41" t="s">
        <v>33</v>
      </c>
      <c r="J85" s="39" t="n">
        <f aca="false">IF(G85=0,0,(LOG(((E85/D85)*(1/G85))+1))*100)</f>
        <v>0</v>
      </c>
      <c r="K85" s="42" t="n">
        <f aca="false">ROUND((J85/MAX(J:J))*100,0)</f>
        <v>0</v>
      </c>
      <c r="L85" s="43"/>
    </row>
    <row r="86" customFormat="false" ht="15.75" hidden="false" customHeight="true" outlineLevel="0" collapsed="false">
      <c r="A86" s="44" t="s">
        <v>198</v>
      </c>
      <c r="B86" s="38" t="s">
        <v>199</v>
      </c>
      <c r="C86" s="38" t="s">
        <v>42</v>
      </c>
      <c r="D86" s="38" t="n">
        <v>11</v>
      </c>
      <c r="E86" s="38" t="n">
        <f aca="false">D86-F86</f>
        <v>0</v>
      </c>
      <c r="F86" s="38" t="n">
        <v>11</v>
      </c>
      <c r="G86" s="39"/>
      <c r="H86" s="40" t="n">
        <f aca="false">(E86/D86)</f>
        <v>0</v>
      </c>
      <c r="I86" s="41" t="s">
        <v>33</v>
      </c>
      <c r="J86" s="39" t="n">
        <f aca="false">IF(G86=0,0,(LOG(((E86/D86)*(1/G86))+1))*100)</f>
        <v>0</v>
      </c>
      <c r="K86" s="42" t="n">
        <f aca="false">ROUND((J86/MAX(J:J))*100,0)</f>
        <v>0</v>
      </c>
      <c r="L86" s="43"/>
    </row>
    <row r="87" customFormat="false" ht="15.75" hidden="false" customHeight="true" outlineLevel="0" collapsed="false">
      <c r="A87" s="44" t="s">
        <v>200</v>
      </c>
      <c r="B87" s="38" t="s">
        <v>201</v>
      </c>
      <c r="C87" s="38" t="s">
        <v>39</v>
      </c>
      <c r="D87" s="38" t="n">
        <v>10</v>
      </c>
      <c r="E87" s="38" t="n">
        <f aca="false">D87-F87</f>
        <v>0</v>
      </c>
      <c r="F87" s="38" t="n">
        <v>10</v>
      </c>
      <c r="G87" s="39" t="n">
        <v>40</v>
      </c>
      <c r="H87" s="40" t="n">
        <f aca="false">(E87/D87)</f>
        <v>0</v>
      </c>
      <c r="I87" s="41" t="s">
        <v>33</v>
      </c>
      <c r="J87" s="39" t="n">
        <f aca="false">IF(G87=0,0,(LOG(((E87/D87)*(1/G87))+1))*100)</f>
        <v>0</v>
      </c>
      <c r="K87" s="42" t="n">
        <f aca="false">ROUND((J87/MAX(J:J))*100,0)</f>
        <v>0</v>
      </c>
      <c r="L87" s="43"/>
    </row>
    <row r="88" customFormat="false" ht="15.75" hidden="false" customHeight="true" outlineLevel="0" collapsed="false">
      <c r="A88" s="44" t="s">
        <v>202</v>
      </c>
      <c r="B88" s="38" t="s">
        <v>203</v>
      </c>
      <c r="C88" s="38" t="s">
        <v>20</v>
      </c>
      <c r="D88" s="38" t="n">
        <v>10</v>
      </c>
      <c r="E88" s="38" t="n">
        <f aca="false">D88-F88</f>
        <v>0</v>
      </c>
      <c r="F88" s="38" t="n">
        <v>10</v>
      </c>
      <c r="G88" s="39"/>
      <c r="H88" s="40" t="n">
        <f aca="false">(E88/D88)</f>
        <v>0</v>
      </c>
      <c r="I88" s="41" t="s">
        <v>21</v>
      </c>
      <c r="J88" s="39" t="n">
        <f aca="false">IF(G88=0,0,(LOG(((E88/D88)*(1/G88))+1))*100)</f>
        <v>0</v>
      </c>
      <c r="K88" s="42" t="n">
        <f aca="false">ROUND((J88/MAX(J:J))*100,0)</f>
        <v>0</v>
      </c>
      <c r="L88" s="43"/>
    </row>
    <row r="89" customFormat="false" ht="15" hidden="false" customHeight="true" outlineLevel="0" collapsed="false">
      <c r="A89" s="44" t="s">
        <v>204</v>
      </c>
      <c r="B89" s="38" t="s">
        <v>205</v>
      </c>
      <c r="C89" s="38" t="s">
        <v>60</v>
      </c>
      <c r="D89" s="38" t="n">
        <v>9</v>
      </c>
      <c r="E89" s="38" t="n">
        <f aca="false">D89-F89</f>
        <v>0</v>
      </c>
      <c r="F89" s="38" t="n">
        <v>9</v>
      </c>
      <c r="G89" s="39" t="n">
        <v>42</v>
      </c>
      <c r="H89" s="40" t="n">
        <f aca="false">(E89/D89)</f>
        <v>0</v>
      </c>
      <c r="I89" s="41" t="s">
        <v>33</v>
      </c>
      <c r="J89" s="39" t="n">
        <f aca="false">IF(G89=0,0,(LOG(((E89/D89)*(1/G89))+1))*100)</f>
        <v>0</v>
      </c>
      <c r="K89" s="42" t="n">
        <f aca="false">ROUND((J89/MAX(J:J))*100,0)</f>
        <v>0</v>
      </c>
      <c r="L89" s="43"/>
    </row>
    <row r="90" customFormat="false" ht="15.75" hidden="false" customHeight="true" outlineLevel="0" collapsed="false">
      <c r="A90" s="44" t="s">
        <v>206</v>
      </c>
      <c r="B90" s="38" t="s">
        <v>207</v>
      </c>
      <c r="C90" s="38" t="s">
        <v>39</v>
      </c>
      <c r="D90" s="38" t="n">
        <v>9</v>
      </c>
      <c r="E90" s="38" t="n">
        <f aca="false">D90-F90</f>
        <v>0</v>
      </c>
      <c r="F90" s="38" t="n">
        <v>9</v>
      </c>
      <c r="G90" s="39" t="n">
        <v>37</v>
      </c>
      <c r="H90" s="40" t="n">
        <f aca="false">(E90/D90)</f>
        <v>0</v>
      </c>
      <c r="I90" s="41" t="s">
        <v>33</v>
      </c>
      <c r="J90" s="39" t="n">
        <f aca="false">IF(G90=0,0,(LOG(((E90/D90)*(1/G90))+1))*100)</f>
        <v>0</v>
      </c>
      <c r="K90" s="42" t="n">
        <f aca="false">ROUND((J90/MAX(J:J))*100,0)</f>
        <v>0</v>
      </c>
      <c r="L90" s="43"/>
    </row>
    <row r="91" customFormat="false" ht="15.75" hidden="false" customHeight="true" outlineLevel="0" collapsed="false">
      <c r="A91" s="44" t="s">
        <v>208</v>
      </c>
      <c r="B91" s="38" t="s">
        <v>209</v>
      </c>
      <c r="C91" s="38" t="s">
        <v>36</v>
      </c>
      <c r="D91" s="38" t="n">
        <v>9</v>
      </c>
      <c r="E91" s="38" t="n">
        <f aca="false">D91-F91</f>
        <v>0</v>
      </c>
      <c r="F91" s="38" t="n">
        <v>9</v>
      </c>
      <c r="G91" s="39" t="n">
        <v>41</v>
      </c>
      <c r="H91" s="40" t="n">
        <f aca="false">(E91/D91)</f>
        <v>0</v>
      </c>
      <c r="I91" s="41" t="s">
        <v>33</v>
      </c>
      <c r="J91" s="39" t="n">
        <f aca="false">IF(G91=0,0,(LOG(((E91/D91)*(1/G91))+1))*100)</f>
        <v>0</v>
      </c>
      <c r="K91" s="42" t="n">
        <f aca="false">ROUND((J91/MAX(J:J))*100,0)</f>
        <v>0</v>
      </c>
      <c r="L91" s="43"/>
    </row>
    <row r="92" customFormat="false" ht="15.75" hidden="false" customHeight="true" outlineLevel="0" collapsed="false">
      <c r="A92" s="44" t="s">
        <v>210</v>
      </c>
      <c r="B92" s="38" t="s">
        <v>211</v>
      </c>
      <c r="C92" s="38" t="s">
        <v>71</v>
      </c>
      <c r="D92" s="38" t="n">
        <v>7</v>
      </c>
      <c r="E92" s="38" t="n">
        <f aca="false">D92-F92</f>
        <v>0</v>
      </c>
      <c r="F92" s="38" t="n">
        <v>7</v>
      </c>
      <c r="G92" s="39"/>
      <c r="H92" s="40" t="n">
        <f aca="false">(E92/D92)</f>
        <v>0</v>
      </c>
      <c r="I92" s="41" t="s">
        <v>33</v>
      </c>
      <c r="J92" s="39" t="n">
        <f aca="false">IF(G92=0,0,(LOG(((E92/D92)*(1/G92))+1))*100)</f>
        <v>0</v>
      </c>
      <c r="K92" s="42" t="n">
        <f aca="false">ROUND((J92/MAX(J:J))*100,0)</f>
        <v>0</v>
      </c>
      <c r="L92" s="43"/>
    </row>
    <row r="93" customFormat="false" ht="15.75" hidden="false" customHeight="true" outlineLevel="0" collapsed="false">
      <c r="A93" s="44" t="s">
        <v>212</v>
      </c>
      <c r="B93" s="38" t="s">
        <v>213</v>
      </c>
      <c r="C93" s="38" t="s">
        <v>79</v>
      </c>
      <c r="D93" s="38" t="n">
        <v>7</v>
      </c>
      <c r="E93" s="38" t="n">
        <f aca="false">D93-F93</f>
        <v>0</v>
      </c>
      <c r="F93" s="38" t="n">
        <v>7</v>
      </c>
      <c r="G93" s="39" t="n">
        <v>44</v>
      </c>
      <c r="H93" s="40" t="n">
        <f aca="false">(E93/D93)</f>
        <v>0</v>
      </c>
      <c r="I93" s="41" t="s">
        <v>33</v>
      </c>
      <c r="J93" s="39" t="n">
        <f aca="false">IF(G93=0,0,(LOG(((E93/D93)*(1/G93))+1))*100)</f>
        <v>0</v>
      </c>
      <c r="K93" s="42" t="n">
        <f aca="false">ROUND((J93/MAX(J:J))*100,0)</f>
        <v>0</v>
      </c>
      <c r="L93" s="43"/>
    </row>
    <row r="94" customFormat="false" ht="15.75" hidden="false" customHeight="true" outlineLevel="0" collapsed="false">
      <c r="A94" s="44" t="s">
        <v>214</v>
      </c>
      <c r="B94" s="38" t="s">
        <v>215</v>
      </c>
      <c r="C94" s="38" t="s">
        <v>48</v>
      </c>
      <c r="D94" s="38" t="n">
        <v>7</v>
      </c>
      <c r="E94" s="38" t="n">
        <f aca="false">D94-F94</f>
        <v>0</v>
      </c>
      <c r="F94" s="38" t="n">
        <v>7</v>
      </c>
      <c r="G94" s="39" t="n">
        <v>93</v>
      </c>
      <c r="H94" s="40" t="n">
        <f aca="false">(E94/D94)</f>
        <v>0</v>
      </c>
      <c r="I94" s="41" t="s">
        <v>33</v>
      </c>
      <c r="J94" s="39" t="n">
        <f aca="false">IF(G94=0,0,(LOG(((E94/D94)*(1/G94))+1))*100)</f>
        <v>0</v>
      </c>
      <c r="K94" s="42" t="n">
        <f aca="false">ROUND((J94/MAX(J:J))*100,0)</f>
        <v>0</v>
      </c>
      <c r="L94" s="43"/>
    </row>
    <row r="95" customFormat="false" ht="15.75" hidden="false" customHeight="true" outlineLevel="0" collapsed="false">
      <c r="A95" s="44" t="s">
        <v>216</v>
      </c>
      <c r="B95" s="38" t="s">
        <v>217</v>
      </c>
      <c r="C95" s="38" t="s">
        <v>39</v>
      </c>
      <c r="D95" s="38" t="n">
        <v>7</v>
      </c>
      <c r="E95" s="38" t="n">
        <f aca="false">D95-F95</f>
        <v>0</v>
      </c>
      <c r="F95" s="38" t="n">
        <v>7</v>
      </c>
      <c r="G95" s="39"/>
      <c r="H95" s="40" t="n">
        <f aca="false">(E95/D95)</f>
        <v>0</v>
      </c>
      <c r="I95" s="41" t="s">
        <v>33</v>
      </c>
      <c r="J95" s="39" t="n">
        <f aca="false">IF(G95=0,0,(LOG(((E95/D95)*(1/G95))+1))*100)</f>
        <v>0</v>
      </c>
      <c r="K95" s="42" t="n">
        <f aca="false">ROUND((J95/MAX(J:J))*100,0)</f>
        <v>0</v>
      </c>
      <c r="L95" s="43"/>
    </row>
    <row r="96" customFormat="false" ht="15.75" hidden="false" customHeight="true" outlineLevel="0" collapsed="false">
      <c r="A96" s="44" t="s">
        <v>218</v>
      </c>
      <c r="B96" s="38" t="s">
        <v>219</v>
      </c>
      <c r="C96" s="38" t="s">
        <v>20</v>
      </c>
      <c r="D96" s="38" t="n">
        <v>6</v>
      </c>
      <c r="E96" s="38" t="n">
        <f aca="false">D96-F96</f>
        <v>0</v>
      </c>
      <c r="F96" s="38" t="n">
        <v>6</v>
      </c>
      <c r="G96" s="39" t="n">
        <v>44</v>
      </c>
      <c r="H96" s="40" t="n">
        <f aca="false">(E96/D96)</f>
        <v>0</v>
      </c>
      <c r="I96" s="41" t="s">
        <v>21</v>
      </c>
      <c r="J96" s="39" t="n">
        <f aca="false">IF(G96=0,0,(LOG(((E96/D96)*(1/G96))+1))*100)</f>
        <v>0</v>
      </c>
      <c r="K96" s="42" t="n">
        <f aca="false">ROUND((J96/MAX(J:J))*100,0)</f>
        <v>0</v>
      </c>
      <c r="L96" s="43"/>
    </row>
    <row r="97" customFormat="false" ht="15.75" hidden="false" customHeight="true" outlineLevel="0" collapsed="false">
      <c r="A97" s="44" t="s">
        <v>220</v>
      </c>
      <c r="B97" s="38" t="s">
        <v>221</v>
      </c>
      <c r="C97" s="38" t="s">
        <v>36</v>
      </c>
      <c r="D97" s="38" t="n">
        <v>6</v>
      </c>
      <c r="E97" s="38" t="n">
        <f aca="false">D97-F97</f>
        <v>0</v>
      </c>
      <c r="F97" s="38" t="n">
        <v>6</v>
      </c>
      <c r="G97" s="39"/>
      <c r="H97" s="40" t="n">
        <f aca="false">(E97/D97)</f>
        <v>0</v>
      </c>
      <c r="I97" s="41" t="s">
        <v>33</v>
      </c>
      <c r="J97" s="39" t="n">
        <f aca="false">IF(G97=0,0,(LOG(((E97/D97)*(1/G97))+1))*100)</f>
        <v>0</v>
      </c>
      <c r="K97" s="42" t="n">
        <f aca="false">ROUND((J97/MAX(J:J))*100,0)</f>
        <v>0</v>
      </c>
      <c r="L97" s="43"/>
    </row>
    <row r="98" customFormat="false" ht="15.75" hidden="false" customHeight="true" outlineLevel="0" collapsed="false">
      <c r="A98" s="44" t="s">
        <v>222</v>
      </c>
      <c r="B98" s="38" t="s">
        <v>223</v>
      </c>
      <c r="C98" s="38" t="s">
        <v>36</v>
      </c>
      <c r="D98" s="38" t="n">
        <v>5</v>
      </c>
      <c r="E98" s="38" t="n">
        <f aca="false">D98-F98</f>
        <v>0</v>
      </c>
      <c r="F98" s="38" t="n">
        <v>5</v>
      </c>
      <c r="G98" s="39" t="n">
        <v>50</v>
      </c>
      <c r="H98" s="40" t="n">
        <f aca="false">(E98/D98)</f>
        <v>0</v>
      </c>
      <c r="I98" s="41" t="s">
        <v>33</v>
      </c>
      <c r="J98" s="39" t="n">
        <f aca="false">IF(G98=0,0,(LOG(((E98/D98)*(1/G98))+1))*100)</f>
        <v>0</v>
      </c>
      <c r="K98" s="42" t="n">
        <f aca="false">ROUND((J98/MAX(J:J))*100,0)</f>
        <v>0</v>
      </c>
      <c r="L98" s="43"/>
    </row>
    <row r="99" customFormat="false" ht="15.75" hidden="false" customHeight="true" outlineLevel="0" collapsed="false">
      <c r="A99" s="44" t="s">
        <v>224</v>
      </c>
      <c r="B99" s="38" t="s">
        <v>225</v>
      </c>
      <c r="C99" s="38" t="s">
        <v>36</v>
      </c>
      <c r="D99" s="38" t="n">
        <v>4</v>
      </c>
      <c r="E99" s="38" t="n">
        <f aca="false">D99-F99</f>
        <v>0</v>
      </c>
      <c r="F99" s="38" t="n">
        <v>4</v>
      </c>
      <c r="G99" s="39"/>
      <c r="H99" s="40" t="n">
        <f aca="false">(E99/D99)</f>
        <v>0</v>
      </c>
      <c r="I99" s="41" t="s">
        <v>33</v>
      </c>
      <c r="J99" s="39" t="n">
        <f aca="false">IF(G99=0,0,(LOG(((E99/D99)*(1/G99))+1))*100)</f>
        <v>0</v>
      </c>
      <c r="K99" s="42" t="n">
        <f aca="false">ROUND((J99/MAX(J:J))*100,0)</f>
        <v>0</v>
      </c>
      <c r="L99" s="43"/>
    </row>
    <row r="100" customFormat="false" ht="15.75" hidden="false" customHeight="true" outlineLevel="0" collapsed="false">
      <c r="A100" s="44" t="s">
        <v>226</v>
      </c>
      <c r="B100" s="38" t="s">
        <v>227</v>
      </c>
      <c r="C100" s="38" t="s">
        <v>25</v>
      </c>
      <c r="D100" s="38" t="n">
        <v>4</v>
      </c>
      <c r="E100" s="38" t="n">
        <f aca="false">D100-F100</f>
        <v>0</v>
      </c>
      <c r="F100" s="38" t="n">
        <v>4</v>
      </c>
      <c r="G100" s="39" t="n">
        <v>20.02</v>
      </c>
      <c r="H100" s="40" t="n">
        <f aca="false">(E100/D100)</f>
        <v>0</v>
      </c>
      <c r="I100" s="41" t="s">
        <v>33</v>
      </c>
      <c r="J100" s="39" t="n">
        <f aca="false">IF(G100=0,0,(LOG(((E100/D100)*(1/G100))+1))*100)</f>
        <v>0</v>
      </c>
      <c r="K100" s="42" t="n">
        <f aca="false">ROUND((J100/MAX(J:J))*100,0)</f>
        <v>0</v>
      </c>
      <c r="L100" s="43"/>
    </row>
    <row r="101" customFormat="false" ht="15.75" hidden="false" customHeight="true" outlineLevel="0" collapsed="false">
      <c r="A101" s="44" t="s">
        <v>228</v>
      </c>
      <c r="B101" s="38" t="s">
        <v>229</v>
      </c>
      <c r="C101" s="38" t="s">
        <v>60</v>
      </c>
      <c r="D101" s="38" t="n">
        <v>4</v>
      </c>
      <c r="E101" s="38" t="n">
        <f aca="false">D101-F101</f>
        <v>0</v>
      </c>
      <c r="F101" s="38" t="n">
        <v>4</v>
      </c>
      <c r="G101" s="39"/>
      <c r="H101" s="40" t="n">
        <f aca="false">(E101/D101)</f>
        <v>0</v>
      </c>
      <c r="I101" s="41" t="s">
        <v>33</v>
      </c>
      <c r="J101" s="39" t="n">
        <f aca="false">IF(G101=0,0,(LOG(((E101/D101)*(1/G101))+1))*100)</f>
        <v>0</v>
      </c>
      <c r="K101" s="42" t="n">
        <f aca="false">ROUND((J101/MAX(J:J))*100,0)</f>
        <v>0</v>
      </c>
      <c r="L101" s="43"/>
    </row>
    <row r="102" customFormat="false" ht="15.75" hidden="false" customHeight="true" outlineLevel="0" collapsed="false">
      <c r="A102" s="44" t="s">
        <v>230</v>
      </c>
      <c r="B102" s="38" t="s">
        <v>231</v>
      </c>
      <c r="C102" s="38" t="s">
        <v>39</v>
      </c>
      <c r="D102" s="38" t="n">
        <v>4</v>
      </c>
      <c r="E102" s="38" t="n">
        <f aca="false">D102-F102</f>
        <v>0</v>
      </c>
      <c r="F102" s="38" t="n">
        <v>4</v>
      </c>
      <c r="G102" s="39" t="n">
        <v>42</v>
      </c>
      <c r="H102" s="40" t="n">
        <f aca="false">(E102/D102)</f>
        <v>0</v>
      </c>
      <c r="I102" s="41" t="s">
        <v>33</v>
      </c>
      <c r="J102" s="39" t="n">
        <f aca="false">IF(G102=0,0,(LOG(((E102/D102)*(1/G102))+1))*100)</f>
        <v>0</v>
      </c>
      <c r="K102" s="42" t="n">
        <f aca="false">ROUND((J102/MAX(J:J))*100,0)</f>
        <v>0</v>
      </c>
      <c r="L102" s="43"/>
    </row>
    <row r="103" customFormat="false" ht="16.5" hidden="false" customHeight="true" outlineLevel="0" collapsed="false">
      <c r="A103" s="44" t="s">
        <v>232</v>
      </c>
      <c r="B103" s="38" t="s">
        <v>233</v>
      </c>
      <c r="C103" s="38" t="s">
        <v>25</v>
      </c>
      <c r="D103" s="38" t="n">
        <v>4</v>
      </c>
      <c r="E103" s="38" t="n">
        <f aca="false">D103-F103</f>
        <v>0</v>
      </c>
      <c r="F103" s="38" t="n">
        <v>4</v>
      </c>
      <c r="G103" s="39" t="n">
        <v>40</v>
      </c>
      <c r="H103" s="40" t="n">
        <f aca="false">(E103/D103)</f>
        <v>0</v>
      </c>
      <c r="I103" s="41" t="s">
        <v>33</v>
      </c>
      <c r="J103" s="39" t="n">
        <f aca="false">IF(G103=0,0,(LOG(((E103/D103)*(1/G103))+1))*100)</f>
        <v>0</v>
      </c>
      <c r="K103" s="42" t="n">
        <f aca="false">ROUND((J103/MAX(J:J))*100,0)</f>
        <v>0</v>
      </c>
      <c r="L103" s="43"/>
    </row>
    <row r="104" customFormat="false" ht="15.75" hidden="false" customHeight="true" outlineLevel="0" collapsed="false">
      <c r="A104" s="44" t="s">
        <v>234</v>
      </c>
      <c r="B104" s="38" t="s">
        <v>235</v>
      </c>
      <c r="C104" s="38" t="s">
        <v>191</v>
      </c>
      <c r="D104" s="38" t="n">
        <v>4</v>
      </c>
      <c r="E104" s="38" t="n">
        <f aca="false">D104-F104</f>
        <v>0</v>
      </c>
      <c r="F104" s="38" t="n">
        <v>4</v>
      </c>
      <c r="G104" s="39" t="n">
        <v>36</v>
      </c>
      <c r="H104" s="40" t="n">
        <f aca="false">(E104/D104)</f>
        <v>0</v>
      </c>
      <c r="I104" s="41" t="s">
        <v>33</v>
      </c>
      <c r="J104" s="39" t="n">
        <f aca="false">IF(G104=0,0,(LOG(((E104/D104)*(1/G104))+1))*100)</f>
        <v>0</v>
      </c>
      <c r="K104" s="42" t="n">
        <f aca="false">ROUND((J104/MAX(J:J))*100,0)</f>
        <v>0</v>
      </c>
      <c r="L104" s="43"/>
    </row>
    <row r="105" customFormat="false" ht="15.75" hidden="false" customHeight="true" outlineLevel="0" collapsed="false">
      <c r="A105" s="44" t="s">
        <v>236</v>
      </c>
      <c r="B105" s="38" t="s">
        <v>237</v>
      </c>
      <c r="C105" s="38" t="s">
        <v>60</v>
      </c>
      <c r="D105" s="38" t="n">
        <v>4</v>
      </c>
      <c r="E105" s="38" t="n">
        <f aca="false">D105-F105</f>
        <v>0</v>
      </c>
      <c r="F105" s="38" t="n">
        <v>4</v>
      </c>
      <c r="G105" s="39" t="n">
        <v>37</v>
      </c>
      <c r="H105" s="40" t="n">
        <v>0</v>
      </c>
      <c r="I105" s="41" t="s">
        <v>33</v>
      </c>
      <c r="J105" s="39" t="n">
        <v>0</v>
      </c>
      <c r="K105" s="42" t="n">
        <f aca="false">ROUND((J105/MAX(J:J))*100,0)</f>
        <v>0</v>
      </c>
      <c r="L105" s="43"/>
    </row>
    <row r="106" customFormat="false" ht="15.75" hidden="false" customHeight="true" outlineLevel="0" collapsed="false">
      <c r="A106" s="44" t="s">
        <v>238</v>
      </c>
      <c r="B106" s="38" t="s">
        <v>239</v>
      </c>
      <c r="C106" s="38" t="s">
        <v>191</v>
      </c>
      <c r="D106" s="38" t="n">
        <v>3</v>
      </c>
      <c r="E106" s="38" t="n">
        <f aca="false">D106-F106</f>
        <v>0</v>
      </c>
      <c r="F106" s="38" t="n">
        <v>3</v>
      </c>
      <c r="G106" s="39"/>
      <c r="H106" s="40" t="n">
        <f aca="false">(E106/D106)</f>
        <v>0</v>
      </c>
      <c r="I106" s="41" t="s">
        <v>33</v>
      </c>
      <c r="J106" s="39" t="n">
        <f aca="false">IF(G106=0,0,(LOG(((E106/D106)*(1/G106))+1))*100)</f>
        <v>0</v>
      </c>
      <c r="K106" s="42" t="n">
        <f aca="false">ROUND((J106/MAX(J:J))*100,0)</f>
        <v>0</v>
      </c>
      <c r="L106" s="43"/>
    </row>
    <row r="107" customFormat="false" ht="15.75" hidden="false" customHeight="true" outlineLevel="0" collapsed="false">
      <c r="A107" s="44" t="s">
        <v>240</v>
      </c>
      <c r="B107" s="38" t="s">
        <v>241</v>
      </c>
      <c r="C107" s="38" t="s">
        <v>36</v>
      </c>
      <c r="D107" s="38" t="n">
        <v>2</v>
      </c>
      <c r="E107" s="38" t="n">
        <f aca="false">D107-F107</f>
        <v>0</v>
      </c>
      <c r="F107" s="38" t="n">
        <v>2</v>
      </c>
      <c r="G107" s="39" t="n">
        <v>37</v>
      </c>
      <c r="H107" s="40" t="n">
        <f aca="false">(E107/D107)</f>
        <v>0</v>
      </c>
      <c r="I107" s="41" t="s">
        <v>33</v>
      </c>
      <c r="J107" s="39" t="n">
        <f aca="false">IF(G107=0,0,(LOG(((E107/D107)*(1/G107))+1))*100)</f>
        <v>0</v>
      </c>
      <c r="K107" s="42" t="n">
        <f aca="false">ROUND((J107/MAX(J:J))*100,0)</f>
        <v>0</v>
      </c>
      <c r="L107" s="43"/>
    </row>
    <row r="108" customFormat="false" ht="15.75" hidden="false" customHeight="true" outlineLevel="0" collapsed="false">
      <c r="A108" s="44" t="s">
        <v>242</v>
      </c>
      <c r="B108" s="38" t="s">
        <v>243</v>
      </c>
      <c r="C108" s="38" t="s">
        <v>36</v>
      </c>
      <c r="D108" s="38" t="n">
        <v>1</v>
      </c>
      <c r="E108" s="38" t="n">
        <f aca="false">D108-F108</f>
        <v>0</v>
      </c>
      <c r="F108" s="38" t="n">
        <v>1</v>
      </c>
      <c r="G108" s="39"/>
      <c r="H108" s="40" t="n">
        <f aca="false">(E108/D108)</f>
        <v>0</v>
      </c>
      <c r="I108" s="41" t="s">
        <v>33</v>
      </c>
      <c r="J108" s="39" t="n">
        <f aca="false">IF(G108=0,0,(LOG(((E108/D108)*(1/G108))+1))*100)</f>
        <v>0</v>
      </c>
      <c r="K108" s="42" t="n">
        <f aca="false">ROUND((J108/MAX(J:J))*100,0)</f>
        <v>0</v>
      </c>
      <c r="L108" s="43"/>
    </row>
    <row r="109" customFormat="false" ht="15.75" hidden="false" customHeight="true" outlineLevel="0" collapsed="false">
      <c r="A109" s="44" t="s">
        <v>244</v>
      </c>
      <c r="B109" s="38" t="s">
        <v>245</v>
      </c>
      <c r="C109" s="38" t="s">
        <v>42</v>
      </c>
      <c r="D109" s="38" t="n">
        <v>1</v>
      </c>
      <c r="E109" s="38" t="n">
        <f aca="false">D109-F109</f>
        <v>0</v>
      </c>
      <c r="F109" s="38" t="n">
        <v>1</v>
      </c>
      <c r="G109" s="39"/>
      <c r="H109" s="40" t="n">
        <f aca="false">(E109/D109)</f>
        <v>0</v>
      </c>
      <c r="I109" s="41" t="s">
        <v>33</v>
      </c>
      <c r="J109" s="39" t="n">
        <f aca="false">IF(G109=0,0,(LOG(((E109/D109)*(1/G109))+1))*100)</f>
        <v>0</v>
      </c>
      <c r="K109" s="42" t="n">
        <f aca="false">ROUND((J109/MAX(J:J))*100,0)</f>
        <v>0</v>
      </c>
      <c r="L109" s="43"/>
    </row>
    <row r="110" customFormat="false" ht="15" hidden="false" customHeight="true" outlineLevel="0" collapsed="false">
      <c r="A110" s="45" t="s">
        <v>246</v>
      </c>
      <c r="B110" s="46" t="s">
        <v>247</v>
      </c>
      <c r="C110" s="46" t="s">
        <v>76</v>
      </c>
      <c r="D110" s="46" t="n">
        <v>0</v>
      </c>
      <c r="E110" s="46" t="n">
        <f aca="false">D110-F110</f>
        <v>0</v>
      </c>
      <c r="F110" s="46" t="n">
        <v>0</v>
      </c>
      <c r="G110" s="47"/>
      <c r="H110" s="48" t="n">
        <v>0</v>
      </c>
      <c r="I110" s="49" t="s">
        <v>33</v>
      </c>
      <c r="J110" s="47" t="n">
        <f aca="false">IF(G110=0,0,(LOG(((E110/D110)*(1/G110))+1))*100)</f>
        <v>0</v>
      </c>
      <c r="K110" s="50" t="n">
        <f aca="false">ROUND((J110/MAX(J:J))*100,0)</f>
        <v>0</v>
      </c>
      <c r="L110" s="51"/>
    </row>
    <row r="111" customFormat="false" ht="15.75" hidden="false" customHeight="true" outlineLevel="0" collapsed="false">
      <c r="A111" s="45" t="s">
        <v>248</v>
      </c>
      <c r="B111" s="46" t="s">
        <v>249</v>
      </c>
      <c r="C111" s="46" t="s">
        <v>76</v>
      </c>
      <c r="D111" s="46" t="n">
        <v>0</v>
      </c>
      <c r="E111" s="46" t="n">
        <f aca="false">D111-F111</f>
        <v>0</v>
      </c>
      <c r="F111" s="46" t="n">
        <v>0</v>
      </c>
      <c r="G111" s="47"/>
      <c r="H111" s="48" t="n">
        <v>0</v>
      </c>
      <c r="I111" s="49" t="s">
        <v>33</v>
      </c>
      <c r="J111" s="47" t="n">
        <v>0</v>
      </c>
      <c r="K111" s="50" t="n">
        <f aca="false">ROUND((J111/MAX(J:J))*100,0)</f>
        <v>0</v>
      </c>
      <c r="L111" s="51"/>
    </row>
    <row r="112" customFormat="false" ht="15.75" hidden="false" customHeight="true" outlineLevel="0" collapsed="false">
      <c r="A112" s="52"/>
      <c r="G112" s="3"/>
    </row>
    <row r="113" customFormat="false" ht="15.75" hidden="false" customHeight="true" outlineLevel="0" collapsed="false">
      <c r="G113" s="3"/>
    </row>
    <row r="114" customFormat="false" ht="15.75" hidden="false" customHeight="true" outlineLevel="0" collapsed="false">
      <c r="A114" s="53" t="s">
        <v>250</v>
      </c>
      <c r="G114" s="3"/>
    </row>
    <row r="115" customFormat="false" ht="15.75" hidden="false" customHeight="true" outlineLevel="0" collapsed="false">
      <c r="G115" s="3"/>
    </row>
    <row r="116" customFormat="false" ht="15.75" hidden="false" customHeight="true" outlineLevel="0" collapsed="false">
      <c r="G116" s="3"/>
    </row>
    <row r="117" customFormat="false" ht="15.75" hidden="false" customHeight="true" outlineLevel="0" collapsed="false">
      <c r="G117" s="3"/>
    </row>
    <row r="118" customFormat="false" ht="15.75" hidden="false" customHeight="true" outlineLevel="0" collapsed="false">
      <c r="G118" s="3"/>
    </row>
    <row r="119" customFormat="false" ht="15.75" hidden="false" customHeight="true" outlineLevel="0" collapsed="false">
      <c r="G119" s="3"/>
    </row>
    <row r="120" customFormat="false" ht="15.75" hidden="false" customHeight="true" outlineLevel="0" collapsed="false">
      <c r="G120" s="3"/>
    </row>
    <row r="121" customFormat="false" ht="15.75" hidden="false" customHeight="true" outlineLevel="0" collapsed="false">
      <c r="G121" s="3"/>
    </row>
    <row r="122" customFormat="false" ht="15.75" hidden="false" customHeight="true" outlineLevel="0" collapsed="false">
      <c r="G122" s="3"/>
    </row>
    <row r="123" customFormat="false" ht="15.75" hidden="false" customHeight="true" outlineLevel="0" collapsed="false">
      <c r="G123" s="3"/>
    </row>
    <row r="124" customFormat="false" ht="15.75" hidden="false" customHeight="true" outlineLevel="0" collapsed="false">
      <c r="G124" s="3"/>
    </row>
    <row r="125" customFormat="false" ht="15.75" hidden="false" customHeight="true" outlineLevel="0" collapsed="false">
      <c r="G125" s="3"/>
    </row>
    <row r="126" customFormat="false" ht="15.75" hidden="false" customHeight="true" outlineLevel="0" collapsed="false">
      <c r="G126" s="3"/>
    </row>
    <row r="127" customFormat="false" ht="15.75" hidden="false" customHeight="true" outlineLevel="0" collapsed="false">
      <c r="G127" s="3"/>
    </row>
    <row r="128" customFormat="false" ht="15.75" hidden="false" customHeight="true" outlineLevel="0" collapsed="false">
      <c r="G128" s="3"/>
    </row>
    <row r="129" customFormat="false" ht="15.75" hidden="false" customHeight="true" outlineLevel="0" collapsed="false">
      <c r="G129" s="3"/>
    </row>
    <row r="130" customFormat="false" ht="15.75" hidden="false" customHeight="true" outlineLevel="0" collapsed="false">
      <c r="G130" s="3"/>
    </row>
    <row r="131" customFormat="false" ht="15.75" hidden="false" customHeight="true" outlineLevel="0" collapsed="false">
      <c r="G131" s="3"/>
    </row>
    <row r="132" customFormat="false" ht="15.75" hidden="false" customHeight="true" outlineLevel="0" collapsed="false">
      <c r="G132" s="3"/>
    </row>
    <row r="133" customFormat="false" ht="15.75" hidden="false" customHeight="true" outlineLevel="0" collapsed="false">
      <c r="G133" s="3"/>
    </row>
    <row r="134" customFormat="false" ht="15.75" hidden="false" customHeight="true" outlineLevel="0" collapsed="false">
      <c r="G134" s="3"/>
    </row>
    <row r="135" customFormat="false" ht="15.75" hidden="false" customHeight="true" outlineLevel="0" collapsed="false">
      <c r="G135" s="3"/>
    </row>
    <row r="136" customFormat="false" ht="15.75" hidden="false" customHeight="true" outlineLevel="0" collapsed="false">
      <c r="G136" s="3"/>
    </row>
    <row r="137" customFormat="false" ht="15.75" hidden="false" customHeight="true" outlineLevel="0" collapsed="false">
      <c r="G137" s="3"/>
    </row>
    <row r="138" customFormat="false" ht="15.75" hidden="false" customHeight="true" outlineLevel="0" collapsed="false">
      <c r="G138" s="3"/>
    </row>
    <row r="139" customFormat="false" ht="15.75" hidden="false" customHeight="true" outlineLevel="0" collapsed="false">
      <c r="G139" s="3"/>
    </row>
    <row r="140" customFormat="false" ht="15.75" hidden="false" customHeight="true" outlineLevel="0" collapsed="false">
      <c r="G140" s="3"/>
    </row>
    <row r="141" customFormat="false" ht="15.75" hidden="false" customHeight="true" outlineLevel="0" collapsed="false">
      <c r="G141" s="3"/>
    </row>
    <row r="142" customFormat="false" ht="15.75" hidden="false" customHeight="true" outlineLevel="0" collapsed="false">
      <c r="G142" s="3"/>
    </row>
    <row r="143" customFormat="false" ht="15.75" hidden="false" customHeight="true" outlineLevel="0" collapsed="false">
      <c r="G143" s="3"/>
    </row>
    <row r="144" customFormat="false" ht="15.75" hidden="false" customHeight="true" outlineLevel="0" collapsed="false">
      <c r="G144" s="3"/>
    </row>
    <row r="145" customFormat="false" ht="15.75" hidden="false" customHeight="true" outlineLevel="0" collapsed="false">
      <c r="G145" s="3"/>
    </row>
    <row r="146" customFormat="false" ht="15.75" hidden="false" customHeight="true" outlineLevel="0" collapsed="false">
      <c r="G146" s="3"/>
    </row>
    <row r="147" customFormat="false" ht="15.75" hidden="false" customHeight="true" outlineLevel="0" collapsed="false">
      <c r="G147" s="3"/>
    </row>
    <row r="148" customFormat="false" ht="15.75" hidden="false" customHeight="true" outlineLevel="0" collapsed="false">
      <c r="G148" s="3"/>
    </row>
    <row r="149" customFormat="false" ht="15.75" hidden="false" customHeight="true" outlineLevel="0" collapsed="false">
      <c r="G149" s="3"/>
    </row>
    <row r="150" customFormat="false" ht="15.75" hidden="false" customHeight="true" outlineLevel="0" collapsed="false">
      <c r="G150" s="3"/>
    </row>
    <row r="151" customFormat="false" ht="15.75" hidden="false" customHeight="true" outlineLevel="0" collapsed="false">
      <c r="G151" s="3"/>
    </row>
    <row r="152" customFormat="false" ht="15.75" hidden="false" customHeight="true" outlineLevel="0" collapsed="false">
      <c r="G152" s="3"/>
    </row>
    <row r="153" customFormat="false" ht="15.75" hidden="false" customHeight="true" outlineLevel="0" collapsed="false">
      <c r="G153" s="3"/>
    </row>
    <row r="154" customFormat="false" ht="15.75" hidden="false" customHeight="true" outlineLevel="0" collapsed="false">
      <c r="G154" s="3"/>
    </row>
    <row r="155" customFormat="false" ht="15.75" hidden="false" customHeight="true" outlineLevel="0" collapsed="false">
      <c r="G155" s="3"/>
    </row>
    <row r="156" customFormat="false" ht="15.75" hidden="false" customHeight="true" outlineLevel="0" collapsed="false">
      <c r="G156" s="3"/>
    </row>
    <row r="157" customFormat="false" ht="15.75" hidden="false" customHeight="true" outlineLevel="0" collapsed="false">
      <c r="G157" s="3"/>
    </row>
    <row r="158" customFormat="false" ht="15.75" hidden="false" customHeight="true" outlineLevel="0" collapsed="false">
      <c r="G158" s="3"/>
    </row>
    <row r="159" customFormat="false" ht="15.75" hidden="false" customHeight="true" outlineLevel="0" collapsed="false">
      <c r="G159" s="3"/>
    </row>
    <row r="160" customFormat="false" ht="15.75" hidden="false" customHeight="true" outlineLevel="0" collapsed="false">
      <c r="G160" s="3"/>
    </row>
    <row r="161" customFormat="false" ht="15.75" hidden="false" customHeight="true" outlineLevel="0" collapsed="false">
      <c r="G161" s="3"/>
    </row>
    <row r="162" customFormat="false" ht="15.75" hidden="false" customHeight="true" outlineLevel="0" collapsed="false">
      <c r="G162" s="3"/>
    </row>
    <row r="163" customFormat="false" ht="15.75" hidden="false" customHeight="true" outlineLevel="0" collapsed="false">
      <c r="G163" s="3"/>
    </row>
    <row r="164" customFormat="false" ht="15.75" hidden="false" customHeight="true" outlineLevel="0" collapsed="false">
      <c r="G164" s="3"/>
    </row>
    <row r="165" customFormat="false" ht="15.75" hidden="false" customHeight="true" outlineLevel="0" collapsed="false">
      <c r="G165" s="3"/>
    </row>
    <row r="166" customFormat="false" ht="15.75" hidden="false" customHeight="true" outlineLevel="0" collapsed="false">
      <c r="G166" s="3"/>
    </row>
    <row r="167" customFormat="false" ht="15.75" hidden="false" customHeight="true" outlineLevel="0" collapsed="false">
      <c r="G167" s="3"/>
    </row>
    <row r="168" customFormat="false" ht="15.75" hidden="false" customHeight="true" outlineLevel="0" collapsed="false">
      <c r="G168" s="3"/>
    </row>
    <row r="169" customFormat="false" ht="15.75" hidden="false" customHeight="true" outlineLevel="0" collapsed="false">
      <c r="G169" s="3"/>
    </row>
    <row r="170" customFormat="false" ht="15.75" hidden="false" customHeight="true" outlineLevel="0" collapsed="false">
      <c r="G170" s="3"/>
    </row>
    <row r="171" customFormat="false" ht="15.75" hidden="false" customHeight="true" outlineLevel="0" collapsed="false">
      <c r="G171" s="3"/>
    </row>
    <row r="172" customFormat="false" ht="15.75" hidden="false" customHeight="true" outlineLevel="0" collapsed="false">
      <c r="G172" s="3"/>
    </row>
    <row r="173" customFormat="false" ht="15.75" hidden="false" customHeight="true" outlineLevel="0" collapsed="false">
      <c r="G173" s="3"/>
    </row>
    <row r="174" customFormat="false" ht="15.75" hidden="false" customHeight="true" outlineLevel="0" collapsed="false">
      <c r="G174" s="3"/>
    </row>
    <row r="175" customFormat="false" ht="15.75" hidden="false" customHeight="true" outlineLevel="0" collapsed="false">
      <c r="G175" s="3"/>
    </row>
    <row r="176" customFormat="false" ht="15.75" hidden="false" customHeight="true" outlineLevel="0" collapsed="false">
      <c r="G176" s="3"/>
    </row>
    <row r="177" customFormat="false" ht="15.75" hidden="false" customHeight="true" outlineLevel="0" collapsed="false">
      <c r="G177" s="3"/>
    </row>
    <row r="178" customFormat="false" ht="15.75" hidden="false" customHeight="true" outlineLevel="0" collapsed="false">
      <c r="G178" s="3"/>
    </row>
    <row r="179" customFormat="false" ht="15.75" hidden="false" customHeight="true" outlineLevel="0" collapsed="false">
      <c r="G179" s="3"/>
    </row>
    <row r="180" customFormat="false" ht="15.75" hidden="false" customHeight="true" outlineLevel="0" collapsed="false">
      <c r="G180" s="3"/>
    </row>
    <row r="181" customFormat="false" ht="15.75" hidden="false" customHeight="true" outlineLevel="0" collapsed="false">
      <c r="G181" s="3"/>
    </row>
    <row r="182" customFormat="false" ht="15.75" hidden="false" customHeight="true" outlineLevel="0" collapsed="false">
      <c r="G182" s="3"/>
    </row>
    <row r="183" customFormat="false" ht="15.75" hidden="false" customHeight="true" outlineLevel="0" collapsed="false">
      <c r="G183" s="3"/>
    </row>
    <row r="184" customFormat="false" ht="15.75" hidden="false" customHeight="true" outlineLevel="0" collapsed="false">
      <c r="G184" s="3"/>
    </row>
    <row r="185" customFormat="false" ht="15.75" hidden="false" customHeight="true" outlineLevel="0" collapsed="false">
      <c r="G185" s="3"/>
    </row>
    <row r="186" customFormat="false" ht="15.75" hidden="false" customHeight="true" outlineLevel="0" collapsed="false">
      <c r="G186" s="3"/>
    </row>
    <row r="187" customFormat="false" ht="15.75" hidden="false" customHeight="true" outlineLevel="0" collapsed="false">
      <c r="G187" s="3"/>
    </row>
    <row r="188" customFormat="false" ht="15.75" hidden="false" customHeight="true" outlineLevel="0" collapsed="false">
      <c r="G188" s="3"/>
    </row>
    <row r="189" customFormat="false" ht="15.75" hidden="false" customHeight="true" outlineLevel="0" collapsed="false">
      <c r="G189" s="3"/>
    </row>
    <row r="190" customFormat="false" ht="15.75" hidden="false" customHeight="true" outlineLevel="0" collapsed="false">
      <c r="G190" s="3"/>
    </row>
    <row r="191" customFormat="false" ht="15.75" hidden="false" customHeight="true" outlineLevel="0" collapsed="false">
      <c r="G191" s="3"/>
    </row>
    <row r="192" customFormat="false" ht="15.75" hidden="false" customHeight="true" outlineLevel="0" collapsed="false">
      <c r="G192" s="3"/>
    </row>
    <row r="193" customFormat="false" ht="15.75" hidden="false" customHeight="true" outlineLevel="0" collapsed="false">
      <c r="G193" s="3"/>
    </row>
    <row r="194" customFormat="false" ht="15.75" hidden="false" customHeight="true" outlineLevel="0" collapsed="false">
      <c r="G194" s="3"/>
    </row>
    <row r="195" customFormat="false" ht="15.75" hidden="false" customHeight="true" outlineLevel="0" collapsed="false">
      <c r="G195" s="3"/>
    </row>
    <row r="196" customFormat="false" ht="15.75" hidden="false" customHeight="true" outlineLevel="0" collapsed="false">
      <c r="G196" s="3"/>
    </row>
    <row r="197" customFormat="false" ht="15.75" hidden="false" customHeight="true" outlineLevel="0" collapsed="false">
      <c r="G197" s="3"/>
    </row>
    <row r="198" customFormat="false" ht="15.75" hidden="false" customHeight="true" outlineLevel="0" collapsed="false">
      <c r="G198" s="3"/>
    </row>
    <row r="199" customFormat="false" ht="15.75" hidden="false" customHeight="true" outlineLevel="0" collapsed="false">
      <c r="G199" s="3"/>
    </row>
    <row r="200" customFormat="false" ht="15.75" hidden="false" customHeight="true" outlineLevel="0" collapsed="false">
      <c r="G200" s="3"/>
    </row>
    <row r="201" customFormat="false" ht="15.75" hidden="false" customHeight="true" outlineLevel="0" collapsed="false">
      <c r="G201" s="3"/>
    </row>
    <row r="202" customFormat="false" ht="15.75" hidden="false" customHeight="true" outlineLevel="0" collapsed="false">
      <c r="G202" s="3"/>
    </row>
    <row r="203" customFormat="false" ht="15.75" hidden="false" customHeight="true" outlineLevel="0" collapsed="false">
      <c r="G203" s="3"/>
    </row>
    <row r="204" customFormat="false" ht="15.75" hidden="false" customHeight="true" outlineLevel="0" collapsed="false">
      <c r="G204" s="3"/>
    </row>
    <row r="205" customFormat="false" ht="15.75" hidden="false" customHeight="true" outlineLevel="0" collapsed="false">
      <c r="G205" s="3"/>
    </row>
    <row r="206" customFormat="false" ht="15.75" hidden="false" customHeight="true" outlineLevel="0" collapsed="false">
      <c r="G206" s="3"/>
    </row>
    <row r="207" customFormat="false" ht="15.75" hidden="false" customHeight="true" outlineLevel="0" collapsed="false">
      <c r="G207" s="3"/>
    </row>
    <row r="208" customFormat="false" ht="15.75" hidden="false" customHeight="true" outlineLevel="0" collapsed="false">
      <c r="G208" s="3"/>
    </row>
    <row r="209" customFormat="false" ht="15.75" hidden="false" customHeight="true" outlineLevel="0" collapsed="false">
      <c r="G209" s="3"/>
    </row>
    <row r="210" customFormat="false" ht="15.75" hidden="false" customHeight="true" outlineLevel="0" collapsed="false">
      <c r="G210" s="3"/>
    </row>
    <row r="211" customFormat="false" ht="15.75" hidden="false" customHeight="true" outlineLevel="0" collapsed="false">
      <c r="G211" s="3"/>
    </row>
    <row r="212" customFormat="false" ht="15.75" hidden="false" customHeight="true" outlineLevel="0" collapsed="false">
      <c r="G212" s="3"/>
    </row>
    <row r="213" customFormat="false" ht="15.75" hidden="false" customHeight="true" outlineLevel="0" collapsed="false">
      <c r="G213" s="3"/>
    </row>
    <row r="214" customFormat="false" ht="15.75" hidden="false" customHeight="true" outlineLevel="0" collapsed="false">
      <c r="G214" s="3"/>
    </row>
    <row r="215" customFormat="false" ht="15.75" hidden="false" customHeight="true" outlineLevel="0" collapsed="false">
      <c r="G215" s="3"/>
    </row>
    <row r="216" customFormat="false" ht="15.75" hidden="false" customHeight="true" outlineLevel="0" collapsed="false">
      <c r="G216" s="3"/>
    </row>
    <row r="217" customFormat="false" ht="15.75" hidden="false" customHeight="true" outlineLevel="0" collapsed="false">
      <c r="G217" s="3"/>
    </row>
    <row r="218" customFormat="false" ht="15.75" hidden="false" customHeight="true" outlineLevel="0" collapsed="false">
      <c r="G218" s="3"/>
    </row>
    <row r="219" customFormat="false" ht="15.75" hidden="false" customHeight="true" outlineLevel="0" collapsed="false">
      <c r="G219" s="3"/>
    </row>
    <row r="220" customFormat="false" ht="15.75" hidden="false" customHeight="true" outlineLevel="0" collapsed="false">
      <c r="G220" s="3"/>
    </row>
    <row r="221" customFormat="false" ht="15.75" hidden="false" customHeight="true" outlineLevel="0" collapsed="false">
      <c r="G221" s="3"/>
    </row>
    <row r="222" customFormat="false" ht="15.75" hidden="false" customHeight="true" outlineLevel="0" collapsed="false">
      <c r="G222" s="3"/>
    </row>
    <row r="223" customFormat="false" ht="15.75" hidden="false" customHeight="true" outlineLevel="0" collapsed="false">
      <c r="G223" s="3"/>
    </row>
    <row r="224" customFormat="false" ht="15.75" hidden="false" customHeight="true" outlineLevel="0" collapsed="false">
      <c r="G224" s="3"/>
    </row>
    <row r="225" customFormat="false" ht="15.75" hidden="false" customHeight="true" outlineLevel="0" collapsed="false">
      <c r="G225" s="3"/>
    </row>
    <row r="226" customFormat="false" ht="15.75" hidden="false" customHeight="true" outlineLevel="0" collapsed="false">
      <c r="G226" s="3"/>
    </row>
    <row r="227" customFormat="false" ht="15.75" hidden="false" customHeight="true" outlineLevel="0" collapsed="false">
      <c r="G227" s="3"/>
    </row>
    <row r="228" customFormat="false" ht="15.75" hidden="false" customHeight="true" outlineLevel="0" collapsed="false">
      <c r="G228" s="3"/>
    </row>
    <row r="229" customFormat="false" ht="15.75" hidden="false" customHeight="true" outlineLevel="0" collapsed="false">
      <c r="G229" s="3"/>
    </row>
    <row r="230" customFormat="false" ht="15.75" hidden="false" customHeight="true" outlineLevel="0" collapsed="false">
      <c r="G230" s="3"/>
    </row>
    <row r="231" customFormat="false" ht="15.75" hidden="false" customHeight="true" outlineLevel="0" collapsed="false">
      <c r="G231" s="3"/>
    </row>
    <row r="232" customFormat="false" ht="15.75" hidden="false" customHeight="true" outlineLevel="0" collapsed="false">
      <c r="G232" s="3"/>
    </row>
    <row r="233" customFormat="false" ht="15.75" hidden="false" customHeight="true" outlineLevel="0" collapsed="false">
      <c r="G233" s="3"/>
    </row>
    <row r="234" customFormat="false" ht="15.75" hidden="false" customHeight="true" outlineLevel="0" collapsed="false">
      <c r="G234" s="3"/>
    </row>
    <row r="235" customFormat="false" ht="15.75" hidden="false" customHeight="true" outlineLevel="0" collapsed="false">
      <c r="G235" s="3"/>
    </row>
    <row r="236" customFormat="false" ht="15.75" hidden="false" customHeight="true" outlineLevel="0" collapsed="false">
      <c r="G236" s="3"/>
    </row>
    <row r="237" customFormat="false" ht="15.75" hidden="false" customHeight="true" outlineLevel="0" collapsed="false">
      <c r="G237" s="3"/>
    </row>
    <row r="238" customFormat="false" ht="15.75" hidden="false" customHeight="true" outlineLevel="0" collapsed="false">
      <c r="G238" s="3"/>
    </row>
    <row r="239" customFormat="false" ht="15.75" hidden="false" customHeight="true" outlineLevel="0" collapsed="false">
      <c r="G239" s="3"/>
    </row>
    <row r="240" customFormat="false" ht="15.75" hidden="false" customHeight="true" outlineLevel="0" collapsed="false">
      <c r="G240" s="3"/>
    </row>
    <row r="241" customFormat="false" ht="15.75" hidden="false" customHeight="true" outlineLevel="0" collapsed="false">
      <c r="G241" s="3"/>
    </row>
    <row r="242" customFormat="false" ht="15.75" hidden="false" customHeight="true" outlineLevel="0" collapsed="false">
      <c r="G242" s="3"/>
    </row>
    <row r="243" customFormat="false" ht="15.75" hidden="false" customHeight="true" outlineLevel="0" collapsed="false">
      <c r="G243" s="3"/>
    </row>
    <row r="244" customFormat="false" ht="15.75" hidden="false" customHeight="true" outlineLevel="0" collapsed="false">
      <c r="G244" s="3"/>
    </row>
    <row r="245" customFormat="false" ht="15.75" hidden="false" customHeight="true" outlineLevel="0" collapsed="false">
      <c r="G245" s="3"/>
    </row>
    <row r="246" customFormat="false" ht="15.75" hidden="false" customHeight="true" outlineLevel="0" collapsed="false">
      <c r="G246" s="3"/>
    </row>
    <row r="247" customFormat="false" ht="15.75" hidden="false" customHeight="true" outlineLevel="0" collapsed="false">
      <c r="G247" s="3"/>
    </row>
    <row r="248" customFormat="false" ht="15.75" hidden="false" customHeight="true" outlineLevel="0" collapsed="false">
      <c r="G248" s="3"/>
    </row>
    <row r="249" customFormat="false" ht="15.75" hidden="false" customHeight="true" outlineLevel="0" collapsed="false">
      <c r="G249" s="3"/>
    </row>
    <row r="250" customFormat="false" ht="15.75" hidden="false" customHeight="true" outlineLevel="0" collapsed="false">
      <c r="G250" s="3"/>
    </row>
    <row r="251" customFormat="false" ht="15.75" hidden="false" customHeight="true" outlineLevel="0" collapsed="false">
      <c r="G251" s="3"/>
    </row>
    <row r="252" customFormat="false" ht="15.75" hidden="false" customHeight="true" outlineLevel="0" collapsed="false">
      <c r="G252" s="3"/>
    </row>
    <row r="253" customFormat="false" ht="15.75" hidden="false" customHeight="true" outlineLevel="0" collapsed="false">
      <c r="G253" s="3"/>
    </row>
    <row r="254" customFormat="false" ht="15.75" hidden="false" customHeight="true" outlineLevel="0" collapsed="false">
      <c r="G254" s="3"/>
    </row>
    <row r="255" customFormat="false" ht="15.75" hidden="false" customHeight="true" outlineLevel="0" collapsed="false">
      <c r="G255" s="3"/>
    </row>
    <row r="256" customFormat="false" ht="15.75" hidden="false" customHeight="true" outlineLevel="0" collapsed="false">
      <c r="G256" s="3"/>
    </row>
    <row r="257" customFormat="false" ht="15.75" hidden="false" customHeight="true" outlineLevel="0" collapsed="false">
      <c r="G257" s="3"/>
    </row>
    <row r="258" customFormat="false" ht="15.75" hidden="false" customHeight="true" outlineLevel="0" collapsed="false">
      <c r="G258" s="3"/>
    </row>
    <row r="259" customFormat="false" ht="15.75" hidden="false" customHeight="true" outlineLevel="0" collapsed="false">
      <c r="G259" s="3"/>
    </row>
    <row r="260" customFormat="false" ht="15.75" hidden="false" customHeight="true" outlineLevel="0" collapsed="false">
      <c r="G260" s="3"/>
    </row>
    <row r="261" customFormat="false" ht="15.75" hidden="false" customHeight="true" outlineLevel="0" collapsed="false">
      <c r="G261" s="3"/>
    </row>
    <row r="262" customFormat="false" ht="15.75" hidden="false" customHeight="true" outlineLevel="0" collapsed="false">
      <c r="G262" s="3"/>
    </row>
    <row r="263" customFormat="false" ht="15.75" hidden="false" customHeight="true" outlineLevel="0" collapsed="false">
      <c r="G263" s="3"/>
    </row>
    <row r="264" customFormat="false" ht="15.75" hidden="false" customHeight="true" outlineLevel="0" collapsed="false">
      <c r="G264" s="3"/>
    </row>
    <row r="265" customFormat="false" ht="15.75" hidden="false" customHeight="true" outlineLevel="0" collapsed="false">
      <c r="G265" s="3"/>
    </row>
    <row r="266" customFormat="false" ht="15.75" hidden="false" customHeight="true" outlineLevel="0" collapsed="false">
      <c r="G266" s="3"/>
    </row>
    <row r="267" customFormat="false" ht="15.75" hidden="false" customHeight="true" outlineLevel="0" collapsed="false">
      <c r="G267" s="3"/>
    </row>
    <row r="268" customFormat="false" ht="15.75" hidden="false" customHeight="true" outlineLevel="0" collapsed="false">
      <c r="G268" s="3"/>
    </row>
    <row r="269" customFormat="false" ht="15.75" hidden="false" customHeight="true" outlineLevel="0" collapsed="false">
      <c r="G269" s="3"/>
    </row>
    <row r="270" customFormat="false" ht="15.75" hidden="false" customHeight="true" outlineLevel="0" collapsed="false">
      <c r="G270" s="3"/>
    </row>
    <row r="271" customFormat="false" ht="15.75" hidden="false" customHeight="true" outlineLevel="0" collapsed="false">
      <c r="G271" s="3"/>
    </row>
    <row r="272" customFormat="false" ht="15.75" hidden="false" customHeight="true" outlineLevel="0" collapsed="false">
      <c r="G272" s="3"/>
    </row>
    <row r="273" customFormat="false" ht="15.75" hidden="false" customHeight="true" outlineLevel="0" collapsed="false">
      <c r="G273" s="3"/>
    </row>
    <row r="274" customFormat="false" ht="15.75" hidden="false" customHeight="true" outlineLevel="0" collapsed="false">
      <c r="G274" s="3"/>
    </row>
    <row r="275" customFormat="false" ht="15.75" hidden="false" customHeight="true" outlineLevel="0" collapsed="false">
      <c r="G275" s="3"/>
    </row>
    <row r="276" customFormat="false" ht="15.75" hidden="false" customHeight="true" outlineLevel="0" collapsed="false">
      <c r="G276" s="3"/>
    </row>
    <row r="277" customFormat="false" ht="15.75" hidden="false" customHeight="true" outlineLevel="0" collapsed="false">
      <c r="G277" s="3"/>
    </row>
    <row r="278" customFormat="false" ht="15.75" hidden="false" customHeight="true" outlineLevel="0" collapsed="false">
      <c r="G278" s="3"/>
    </row>
    <row r="279" customFormat="false" ht="15.75" hidden="false" customHeight="true" outlineLevel="0" collapsed="false">
      <c r="G279" s="3"/>
    </row>
    <row r="280" customFormat="false" ht="15.75" hidden="false" customHeight="true" outlineLevel="0" collapsed="false">
      <c r="G280" s="3"/>
    </row>
    <row r="281" customFormat="false" ht="15.75" hidden="false" customHeight="true" outlineLevel="0" collapsed="false">
      <c r="G281" s="3"/>
    </row>
    <row r="282" customFormat="false" ht="15.75" hidden="false" customHeight="true" outlineLevel="0" collapsed="false">
      <c r="G282" s="3"/>
    </row>
    <row r="283" customFormat="false" ht="15.75" hidden="false" customHeight="true" outlineLevel="0" collapsed="false">
      <c r="G283" s="3"/>
    </row>
    <row r="284" customFormat="false" ht="15.75" hidden="false" customHeight="true" outlineLevel="0" collapsed="false">
      <c r="G284" s="3"/>
    </row>
    <row r="285" customFormat="false" ht="15.75" hidden="false" customHeight="true" outlineLevel="0" collapsed="false">
      <c r="G285" s="3"/>
    </row>
    <row r="286" customFormat="false" ht="15.75" hidden="false" customHeight="true" outlineLevel="0" collapsed="false">
      <c r="G286" s="3"/>
    </row>
    <row r="287" customFormat="false" ht="15.75" hidden="false" customHeight="true" outlineLevel="0" collapsed="false">
      <c r="G287" s="3"/>
    </row>
    <row r="288" customFormat="false" ht="15.75" hidden="false" customHeight="true" outlineLevel="0" collapsed="false">
      <c r="G288" s="3"/>
    </row>
    <row r="289" customFormat="false" ht="15.75" hidden="false" customHeight="true" outlineLevel="0" collapsed="false">
      <c r="G289" s="3"/>
    </row>
    <row r="290" customFormat="false" ht="15.75" hidden="false" customHeight="true" outlineLevel="0" collapsed="false">
      <c r="G290" s="3"/>
    </row>
    <row r="291" customFormat="false" ht="15.75" hidden="false" customHeight="true" outlineLevel="0" collapsed="false">
      <c r="G291" s="3"/>
    </row>
    <row r="292" customFormat="false" ht="15.75" hidden="false" customHeight="true" outlineLevel="0" collapsed="false">
      <c r="G292" s="3"/>
    </row>
    <row r="293" customFormat="false" ht="15.75" hidden="false" customHeight="true" outlineLevel="0" collapsed="false">
      <c r="G293" s="3"/>
    </row>
    <row r="294" customFormat="false" ht="15.75" hidden="false" customHeight="true" outlineLevel="0" collapsed="false">
      <c r="G294" s="3"/>
    </row>
    <row r="295" customFormat="false" ht="15.75" hidden="false" customHeight="true" outlineLevel="0" collapsed="false">
      <c r="G295" s="3"/>
    </row>
    <row r="296" customFormat="false" ht="15.75" hidden="false" customHeight="true" outlineLevel="0" collapsed="false">
      <c r="G296" s="3"/>
    </row>
    <row r="297" customFormat="false" ht="15.75" hidden="false" customHeight="true" outlineLevel="0" collapsed="false">
      <c r="G297" s="3"/>
    </row>
    <row r="298" customFormat="false" ht="15.75" hidden="false" customHeight="true" outlineLevel="0" collapsed="false">
      <c r="G298" s="3"/>
    </row>
    <row r="299" customFormat="false" ht="15.75" hidden="false" customHeight="true" outlineLevel="0" collapsed="false">
      <c r="G299" s="3"/>
    </row>
    <row r="300" customFormat="false" ht="15.75" hidden="false" customHeight="true" outlineLevel="0" collapsed="false">
      <c r="G300" s="3"/>
    </row>
    <row r="301" customFormat="false" ht="15.75" hidden="false" customHeight="true" outlineLevel="0" collapsed="false">
      <c r="G301" s="3"/>
    </row>
    <row r="302" customFormat="false" ht="15.75" hidden="false" customHeight="true" outlineLevel="0" collapsed="false">
      <c r="G302" s="3"/>
    </row>
    <row r="303" customFormat="false" ht="15.75" hidden="false" customHeight="true" outlineLevel="0" collapsed="false">
      <c r="G303" s="3"/>
    </row>
    <row r="304" customFormat="false" ht="15.75" hidden="false" customHeight="true" outlineLevel="0" collapsed="false">
      <c r="G304" s="3"/>
    </row>
    <row r="305" customFormat="false" ht="15.75" hidden="false" customHeight="true" outlineLevel="0" collapsed="false">
      <c r="G305" s="3"/>
    </row>
    <row r="306" customFormat="false" ht="15.75" hidden="false" customHeight="true" outlineLevel="0" collapsed="false">
      <c r="G306" s="3"/>
    </row>
    <row r="307" customFormat="false" ht="15.75" hidden="false" customHeight="true" outlineLevel="0" collapsed="false">
      <c r="G307" s="3"/>
    </row>
    <row r="308" customFormat="false" ht="15.75" hidden="false" customHeight="true" outlineLevel="0" collapsed="false">
      <c r="G308" s="3"/>
    </row>
    <row r="309" customFormat="false" ht="15.75" hidden="false" customHeight="true" outlineLevel="0" collapsed="false">
      <c r="G309" s="3"/>
    </row>
    <row r="310" customFormat="false" ht="15.75" hidden="false" customHeight="true" outlineLevel="0" collapsed="false">
      <c r="G310" s="3"/>
    </row>
    <row r="311" customFormat="false" ht="15.75" hidden="false" customHeight="true" outlineLevel="0" collapsed="false">
      <c r="G311" s="3"/>
    </row>
    <row r="312" customFormat="false" ht="15.75" hidden="false" customHeight="true" outlineLevel="0" collapsed="false">
      <c r="G312" s="3"/>
    </row>
    <row r="313" customFormat="false" ht="15.75" hidden="false" customHeight="true" outlineLevel="0" collapsed="false">
      <c r="G313" s="3"/>
    </row>
    <row r="314" customFormat="false" ht="15.75" hidden="false" customHeight="true" outlineLevel="0" collapsed="false">
      <c r="G314" s="3"/>
    </row>
    <row r="315" customFormat="false" ht="15.75" hidden="false" customHeight="true" outlineLevel="0" collapsed="false">
      <c r="G315" s="3"/>
    </row>
    <row r="316" customFormat="false" ht="15.75" hidden="false" customHeight="true" outlineLevel="0" collapsed="false">
      <c r="G316" s="3"/>
    </row>
    <row r="317" customFormat="false" ht="15.75" hidden="false" customHeight="true" outlineLevel="0" collapsed="false">
      <c r="G317" s="3"/>
    </row>
    <row r="318" customFormat="false" ht="15.75" hidden="false" customHeight="true" outlineLevel="0" collapsed="false">
      <c r="G318" s="3"/>
    </row>
    <row r="319" customFormat="false" ht="15.75" hidden="false" customHeight="true" outlineLevel="0" collapsed="false">
      <c r="G319" s="3"/>
    </row>
    <row r="320" customFormat="false" ht="15.75" hidden="false" customHeight="true" outlineLevel="0" collapsed="false">
      <c r="G320" s="3"/>
    </row>
    <row r="321" customFormat="false" ht="15.75" hidden="false" customHeight="true" outlineLevel="0" collapsed="false">
      <c r="G321" s="3"/>
    </row>
    <row r="322" customFormat="false" ht="15.75" hidden="false" customHeight="true" outlineLevel="0" collapsed="false">
      <c r="G322" s="3"/>
    </row>
    <row r="323" customFormat="false" ht="15.75" hidden="false" customHeight="true" outlineLevel="0" collapsed="false">
      <c r="G323" s="3"/>
    </row>
    <row r="324" customFormat="false" ht="15.75" hidden="false" customHeight="true" outlineLevel="0" collapsed="false">
      <c r="G324" s="3"/>
    </row>
    <row r="325" customFormat="false" ht="15.75" hidden="false" customHeight="true" outlineLevel="0" collapsed="false">
      <c r="G325" s="3"/>
    </row>
    <row r="326" customFormat="false" ht="15.75" hidden="false" customHeight="true" outlineLevel="0" collapsed="false">
      <c r="G326" s="3"/>
    </row>
    <row r="327" customFormat="false" ht="15.75" hidden="false" customHeight="true" outlineLevel="0" collapsed="false">
      <c r="G327" s="3"/>
    </row>
    <row r="328" customFormat="false" ht="15.75" hidden="false" customHeight="true" outlineLevel="0" collapsed="false">
      <c r="G328" s="3"/>
    </row>
    <row r="329" customFormat="false" ht="15.75" hidden="false" customHeight="true" outlineLevel="0" collapsed="false">
      <c r="G329" s="3"/>
    </row>
    <row r="330" customFormat="false" ht="15.75" hidden="false" customHeight="true" outlineLevel="0" collapsed="false">
      <c r="G330" s="3"/>
    </row>
    <row r="331" customFormat="false" ht="15.75" hidden="false" customHeight="true" outlineLevel="0" collapsed="false">
      <c r="G331" s="3"/>
    </row>
    <row r="332" customFormat="false" ht="15.75" hidden="false" customHeight="true" outlineLevel="0" collapsed="false">
      <c r="G332" s="3"/>
    </row>
    <row r="333" customFormat="false" ht="15.75" hidden="false" customHeight="true" outlineLevel="0" collapsed="false">
      <c r="G333" s="3"/>
    </row>
    <row r="334" customFormat="false" ht="15.75" hidden="false" customHeight="true" outlineLevel="0" collapsed="false">
      <c r="G334" s="3"/>
    </row>
    <row r="335" customFormat="false" ht="15.75" hidden="false" customHeight="true" outlineLevel="0" collapsed="false">
      <c r="G335" s="3"/>
    </row>
    <row r="336" customFormat="false" ht="15.75" hidden="false" customHeight="true" outlineLevel="0" collapsed="false">
      <c r="G336" s="3"/>
    </row>
    <row r="337" customFormat="false" ht="15.75" hidden="false" customHeight="true" outlineLevel="0" collapsed="false">
      <c r="G337" s="3"/>
    </row>
    <row r="338" customFormat="false" ht="15.75" hidden="false" customHeight="true" outlineLevel="0" collapsed="false">
      <c r="G338" s="3"/>
    </row>
    <row r="339" customFormat="false" ht="15.75" hidden="false" customHeight="true" outlineLevel="0" collapsed="false">
      <c r="G339" s="3"/>
    </row>
    <row r="340" customFormat="false" ht="15.75" hidden="false" customHeight="true" outlineLevel="0" collapsed="false">
      <c r="G340" s="3"/>
    </row>
    <row r="341" customFormat="false" ht="15.75" hidden="false" customHeight="true" outlineLevel="0" collapsed="false">
      <c r="G341" s="3"/>
    </row>
    <row r="342" customFormat="false" ht="15.75" hidden="false" customHeight="true" outlineLevel="0" collapsed="false">
      <c r="G342" s="3"/>
    </row>
    <row r="343" customFormat="false" ht="15.75" hidden="false" customHeight="true" outlineLevel="0" collapsed="false">
      <c r="G343" s="3"/>
    </row>
    <row r="344" customFormat="false" ht="15.75" hidden="false" customHeight="true" outlineLevel="0" collapsed="false">
      <c r="G344" s="3"/>
    </row>
    <row r="345" customFormat="false" ht="15.75" hidden="false" customHeight="true" outlineLevel="0" collapsed="false">
      <c r="G345" s="3"/>
    </row>
    <row r="346" customFormat="false" ht="15.75" hidden="false" customHeight="true" outlineLevel="0" collapsed="false">
      <c r="G346" s="3"/>
    </row>
    <row r="347" customFormat="false" ht="15.75" hidden="false" customHeight="true" outlineLevel="0" collapsed="false">
      <c r="G347" s="3"/>
    </row>
    <row r="348" customFormat="false" ht="15.75" hidden="false" customHeight="true" outlineLevel="0" collapsed="false">
      <c r="G348" s="3"/>
    </row>
    <row r="349" customFormat="false" ht="15.75" hidden="false" customHeight="true" outlineLevel="0" collapsed="false">
      <c r="G349" s="3"/>
    </row>
    <row r="350" customFormat="false" ht="15.75" hidden="false" customHeight="true" outlineLevel="0" collapsed="false">
      <c r="G350" s="3"/>
    </row>
    <row r="351" customFormat="false" ht="15.75" hidden="false" customHeight="true" outlineLevel="0" collapsed="false">
      <c r="G351" s="3"/>
    </row>
    <row r="352" customFormat="false" ht="15.75" hidden="false" customHeight="true" outlineLevel="0" collapsed="false">
      <c r="G352" s="3"/>
    </row>
    <row r="353" customFormat="false" ht="15.75" hidden="false" customHeight="true" outlineLevel="0" collapsed="false">
      <c r="G353" s="3"/>
    </row>
    <row r="354" customFormat="false" ht="15.75" hidden="false" customHeight="true" outlineLevel="0" collapsed="false">
      <c r="G354" s="3"/>
    </row>
    <row r="355" customFormat="false" ht="15.75" hidden="false" customHeight="true" outlineLevel="0" collapsed="false">
      <c r="G355" s="3"/>
    </row>
    <row r="356" customFormat="false" ht="15.75" hidden="false" customHeight="true" outlineLevel="0" collapsed="false">
      <c r="G356" s="3"/>
    </row>
    <row r="357" customFormat="false" ht="15.75" hidden="false" customHeight="true" outlineLevel="0" collapsed="false">
      <c r="G357" s="3"/>
    </row>
    <row r="358" customFormat="false" ht="15.75" hidden="false" customHeight="true" outlineLevel="0" collapsed="false">
      <c r="G358" s="3"/>
    </row>
    <row r="359" customFormat="false" ht="15.75" hidden="false" customHeight="true" outlineLevel="0" collapsed="false">
      <c r="G359" s="3"/>
    </row>
    <row r="360" customFormat="false" ht="15.75" hidden="false" customHeight="true" outlineLevel="0" collapsed="false">
      <c r="G360" s="3"/>
    </row>
    <row r="361" customFormat="false" ht="15.75" hidden="false" customHeight="true" outlineLevel="0" collapsed="false">
      <c r="G361" s="3"/>
    </row>
    <row r="362" customFormat="false" ht="15.75" hidden="false" customHeight="true" outlineLevel="0" collapsed="false">
      <c r="G362" s="3"/>
    </row>
    <row r="363" customFormat="false" ht="15.75" hidden="false" customHeight="true" outlineLevel="0" collapsed="false">
      <c r="G363" s="3"/>
    </row>
    <row r="364" customFormat="false" ht="15.75" hidden="false" customHeight="true" outlineLevel="0" collapsed="false">
      <c r="G364" s="3"/>
    </row>
    <row r="365" customFormat="false" ht="15.75" hidden="false" customHeight="true" outlineLevel="0" collapsed="false">
      <c r="G365" s="3"/>
    </row>
    <row r="366" customFormat="false" ht="15.75" hidden="false" customHeight="true" outlineLevel="0" collapsed="false">
      <c r="G366" s="3"/>
    </row>
    <row r="367" customFormat="false" ht="15.75" hidden="false" customHeight="true" outlineLevel="0" collapsed="false">
      <c r="G367" s="3"/>
    </row>
    <row r="368" customFormat="false" ht="15.75" hidden="false" customHeight="true" outlineLevel="0" collapsed="false">
      <c r="G368" s="3"/>
    </row>
    <row r="369" customFormat="false" ht="15.75" hidden="false" customHeight="true" outlineLevel="0" collapsed="false">
      <c r="G369" s="3"/>
    </row>
    <row r="370" customFormat="false" ht="15.75" hidden="false" customHeight="true" outlineLevel="0" collapsed="false">
      <c r="G370" s="3"/>
    </row>
    <row r="371" customFormat="false" ht="15.75" hidden="false" customHeight="true" outlineLevel="0" collapsed="false">
      <c r="G371" s="3"/>
    </row>
    <row r="372" customFormat="false" ht="15.75" hidden="false" customHeight="true" outlineLevel="0" collapsed="false">
      <c r="G372" s="3"/>
    </row>
    <row r="373" customFormat="false" ht="15.75" hidden="false" customHeight="true" outlineLevel="0" collapsed="false">
      <c r="G373" s="3"/>
    </row>
    <row r="374" customFormat="false" ht="15.75" hidden="false" customHeight="true" outlineLevel="0" collapsed="false">
      <c r="G374" s="3"/>
    </row>
    <row r="375" customFormat="false" ht="15.75" hidden="false" customHeight="true" outlineLevel="0" collapsed="false">
      <c r="G375" s="3"/>
    </row>
    <row r="376" customFormat="false" ht="15.75" hidden="false" customHeight="true" outlineLevel="0" collapsed="false">
      <c r="G376" s="3"/>
    </row>
    <row r="377" customFormat="false" ht="15.75" hidden="false" customHeight="true" outlineLevel="0" collapsed="false">
      <c r="G377" s="3"/>
    </row>
    <row r="378" customFormat="false" ht="15.75" hidden="false" customHeight="true" outlineLevel="0" collapsed="false">
      <c r="G378" s="3"/>
    </row>
    <row r="379" customFormat="false" ht="15.75" hidden="false" customHeight="true" outlineLevel="0" collapsed="false">
      <c r="G379" s="3"/>
    </row>
    <row r="380" customFormat="false" ht="15.75" hidden="false" customHeight="true" outlineLevel="0" collapsed="false">
      <c r="G380" s="3"/>
    </row>
    <row r="381" customFormat="false" ht="15.75" hidden="false" customHeight="true" outlineLevel="0" collapsed="false">
      <c r="G381" s="3"/>
    </row>
    <row r="382" customFormat="false" ht="15.75" hidden="false" customHeight="true" outlineLevel="0" collapsed="false">
      <c r="G382" s="3"/>
    </row>
    <row r="383" customFormat="false" ht="15.75" hidden="false" customHeight="true" outlineLevel="0" collapsed="false">
      <c r="G383" s="3"/>
    </row>
    <row r="384" customFormat="false" ht="15.75" hidden="false" customHeight="true" outlineLevel="0" collapsed="false">
      <c r="G384" s="3"/>
    </row>
    <row r="385" customFormat="false" ht="15.75" hidden="false" customHeight="true" outlineLevel="0" collapsed="false">
      <c r="G385" s="3"/>
    </row>
    <row r="386" customFormat="false" ht="15.75" hidden="false" customHeight="true" outlineLevel="0" collapsed="false">
      <c r="G386" s="3"/>
    </row>
    <row r="387" customFormat="false" ht="15.75" hidden="false" customHeight="true" outlineLevel="0" collapsed="false">
      <c r="G387" s="3"/>
    </row>
    <row r="388" customFormat="false" ht="15.75" hidden="false" customHeight="true" outlineLevel="0" collapsed="false">
      <c r="G388" s="3"/>
    </row>
    <row r="389" customFormat="false" ht="15.75" hidden="false" customHeight="true" outlineLevel="0" collapsed="false">
      <c r="G389" s="3"/>
    </row>
    <row r="390" customFormat="false" ht="15.75" hidden="false" customHeight="true" outlineLevel="0" collapsed="false">
      <c r="G390" s="3"/>
    </row>
    <row r="391" customFormat="false" ht="15.75" hidden="false" customHeight="true" outlineLevel="0" collapsed="false">
      <c r="G391" s="3"/>
    </row>
    <row r="392" customFormat="false" ht="15.75" hidden="false" customHeight="true" outlineLevel="0" collapsed="false">
      <c r="G392" s="3"/>
    </row>
    <row r="393" customFormat="false" ht="15.75" hidden="false" customHeight="true" outlineLevel="0" collapsed="false">
      <c r="G393" s="3"/>
    </row>
    <row r="394" customFormat="false" ht="15.75" hidden="false" customHeight="true" outlineLevel="0" collapsed="false">
      <c r="G394" s="3"/>
    </row>
    <row r="395" customFormat="false" ht="15.75" hidden="false" customHeight="true" outlineLevel="0" collapsed="false">
      <c r="G395" s="3"/>
    </row>
    <row r="396" customFormat="false" ht="15.75" hidden="false" customHeight="true" outlineLevel="0" collapsed="false">
      <c r="G396" s="3"/>
    </row>
    <row r="397" customFormat="false" ht="15.75" hidden="false" customHeight="true" outlineLevel="0" collapsed="false">
      <c r="G397" s="3"/>
    </row>
    <row r="398" customFormat="false" ht="15.75" hidden="false" customHeight="true" outlineLevel="0" collapsed="false">
      <c r="G398" s="3"/>
    </row>
    <row r="399" customFormat="false" ht="15.75" hidden="false" customHeight="true" outlineLevel="0" collapsed="false">
      <c r="G399" s="3"/>
    </row>
    <row r="400" customFormat="false" ht="15.75" hidden="false" customHeight="true" outlineLevel="0" collapsed="false">
      <c r="G400" s="3"/>
    </row>
    <row r="401" customFormat="false" ht="15.75" hidden="false" customHeight="true" outlineLevel="0" collapsed="false">
      <c r="G401" s="3"/>
    </row>
    <row r="402" customFormat="false" ht="15.75" hidden="false" customHeight="true" outlineLevel="0" collapsed="false">
      <c r="G402" s="3"/>
    </row>
    <row r="403" customFormat="false" ht="15.75" hidden="false" customHeight="true" outlineLevel="0" collapsed="false">
      <c r="G403" s="3"/>
    </row>
    <row r="404" customFormat="false" ht="15.75" hidden="false" customHeight="true" outlineLevel="0" collapsed="false">
      <c r="G404" s="3"/>
    </row>
    <row r="405" customFormat="false" ht="15.75" hidden="false" customHeight="true" outlineLevel="0" collapsed="false">
      <c r="G405" s="3"/>
    </row>
    <row r="406" customFormat="false" ht="15.75" hidden="false" customHeight="true" outlineLevel="0" collapsed="false">
      <c r="G406" s="3"/>
    </row>
    <row r="407" customFormat="false" ht="15.75" hidden="false" customHeight="true" outlineLevel="0" collapsed="false">
      <c r="G407" s="3"/>
    </row>
    <row r="408" customFormat="false" ht="15.75" hidden="false" customHeight="true" outlineLevel="0" collapsed="false">
      <c r="G408" s="3"/>
    </row>
    <row r="409" customFormat="false" ht="15.75" hidden="false" customHeight="true" outlineLevel="0" collapsed="false">
      <c r="G409" s="3"/>
    </row>
    <row r="410" customFormat="false" ht="15.75" hidden="false" customHeight="true" outlineLevel="0" collapsed="false">
      <c r="G410" s="3"/>
    </row>
    <row r="411" customFormat="false" ht="15.75" hidden="false" customHeight="true" outlineLevel="0" collapsed="false">
      <c r="G411" s="3"/>
    </row>
    <row r="412" customFormat="false" ht="15.75" hidden="false" customHeight="true" outlineLevel="0" collapsed="false">
      <c r="G412" s="3"/>
    </row>
    <row r="413" customFormat="false" ht="15.75" hidden="false" customHeight="true" outlineLevel="0" collapsed="false">
      <c r="G413" s="3"/>
    </row>
    <row r="414" customFormat="false" ht="15.75" hidden="false" customHeight="true" outlineLevel="0" collapsed="false">
      <c r="G414" s="3"/>
    </row>
    <row r="415" customFormat="false" ht="15.75" hidden="false" customHeight="true" outlineLevel="0" collapsed="false">
      <c r="G415" s="3"/>
    </row>
    <row r="416" customFormat="false" ht="15.75" hidden="false" customHeight="true" outlineLevel="0" collapsed="false">
      <c r="G416" s="3"/>
    </row>
    <row r="417" customFormat="false" ht="15.75" hidden="false" customHeight="true" outlineLevel="0" collapsed="false">
      <c r="G417" s="3"/>
    </row>
    <row r="418" customFormat="false" ht="15.75" hidden="false" customHeight="true" outlineLevel="0" collapsed="false">
      <c r="G418" s="3"/>
    </row>
    <row r="419" customFormat="false" ht="15.75" hidden="false" customHeight="true" outlineLevel="0" collapsed="false">
      <c r="G419" s="3"/>
    </row>
    <row r="420" customFormat="false" ht="15.75" hidden="false" customHeight="true" outlineLevel="0" collapsed="false">
      <c r="G420" s="3"/>
    </row>
    <row r="421" customFormat="false" ht="15.75" hidden="false" customHeight="true" outlineLevel="0" collapsed="false">
      <c r="G421" s="3"/>
    </row>
    <row r="422" customFormat="false" ht="15.75" hidden="false" customHeight="true" outlineLevel="0" collapsed="false">
      <c r="G422" s="3"/>
    </row>
    <row r="423" customFormat="false" ht="15.75" hidden="false" customHeight="true" outlineLevel="0" collapsed="false">
      <c r="G423" s="3"/>
    </row>
    <row r="424" customFormat="false" ht="15.75" hidden="false" customHeight="true" outlineLevel="0" collapsed="false">
      <c r="G424" s="3"/>
    </row>
    <row r="425" customFormat="false" ht="15.75" hidden="false" customHeight="true" outlineLevel="0" collapsed="false">
      <c r="G425" s="3"/>
    </row>
    <row r="426" customFormat="false" ht="15.75" hidden="false" customHeight="true" outlineLevel="0" collapsed="false">
      <c r="G426" s="3"/>
    </row>
    <row r="427" customFormat="false" ht="15.75" hidden="false" customHeight="true" outlineLevel="0" collapsed="false">
      <c r="G427" s="3"/>
    </row>
    <row r="428" customFormat="false" ht="15.75" hidden="false" customHeight="true" outlineLevel="0" collapsed="false">
      <c r="G428" s="3"/>
    </row>
    <row r="429" customFormat="false" ht="15.75" hidden="false" customHeight="true" outlineLevel="0" collapsed="false">
      <c r="G429" s="3"/>
    </row>
    <row r="430" customFormat="false" ht="15.75" hidden="false" customHeight="true" outlineLevel="0" collapsed="false">
      <c r="G430" s="3"/>
    </row>
    <row r="431" customFormat="false" ht="15.75" hidden="false" customHeight="true" outlineLevel="0" collapsed="false">
      <c r="G431" s="3"/>
    </row>
    <row r="432" customFormat="false" ht="15.75" hidden="false" customHeight="true" outlineLevel="0" collapsed="false">
      <c r="G432" s="3"/>
    </row>
    <row r="433" customFormat="false" ht="15.75" hidden="false" customHeight="true" outlineLevel="0" collapsed="false">
      <c r="G433" s="3"/>
    </row>
    <row r="434" customFormat="false" ht="15.75" hidden="false" customHeight="true" outlineLevel="0" collapsed="false">
      <c r="G434" s="3"/>
    </row>
    <row r="435" customFormat="false" ht="15.75" hidden="false" customHeight="true" outlineLevel="0" collapsed="false">
      <c r="G435" s="3"/>
    </row>
    <row r="436" customFormat="false" ht="15.75" hidden="false" customHeight="true" outlineLevel="0" collapsed="false">
      <c r="G436" s="3"/>
    </row>
    <row r="437" customFormat="false" ht="15.75" hidden="false" customHeight="true" outlineLevel="0" collapsed="false">
      <c r="G437" s="3"/>
    </row>
    <row r="438" customFormat="false" ht="15.75" hidden="false" customHeight="true" outlineLevel="0" collapsed="false">
      <c r="G438" s="3"/>
    </row>
    <row r="439" customFormat="false" ht="15.75" hidden="false" customHeight="true" outlineLevel="0" collapsed="false">
      <c r="G439" s="3"/>
    </row>
    <row r="440" customFormat="false" ht="15.75" hidden="false" customHeight="true" outlineLevel="0" collapsed="false">
      <c r="G440" s="3"/>
    </row>
    <row r="441" customFormat="false" ht="15.75" hidden="false" customHeight="true" outlineLevel="0" collapsed="false">
      <c r="G441" s="3"/>
    </row>
    <row r="442" customFormat="false" ht="15.75" hidden="false" customHeight="true" outlineLevel="0" collapsed="false">
      <c r="G442" s="3"/>
    </row>
    <row r="443" customFormat="false" ht="15.75" hidden="false" customHeight="true" outlineLevel="0" collapsed="false">
      <c r="G443" s="3"/>
    </row>
    <row r="444" customFormat="false" ht="15.75" hidden="false" customHeight="true" outlineLevel="0" collapsed="false">
      <c r="G444" s="3"/>
    </row>
    <row r="445" customFormat="false" ht="15.75" hidden="false" customHeight="true" outlineLevel="0" collapsed="false">
      <c r="G445" s="3"/>
    </row>
    <row r="446" customFormat="false" ht="15.75" hidden="false" customHeight="true" outlineLevel="0" collapsed="false">
      <c r="G446" s="3"/>
    </row>
    <row r="447" customFormat="false" ht="15.75" hidden="false" customHeight="true" outlineLevel="0" collapsed="false">
      <c r="G447" s="3"/>
    </row>
    <row r="448" customFormat="false" ht="15.75" hidden="false" customHeight="true" outlineLevel="0" collapsed="false">
      <c r="G448" s="3"/>
    </row>
    <row r="449" customFormat="false" ht="15.75" hidden="false" customHeight="true" outlineLevel="0" collapsed="false">
      <c r="G449" s="3"/>
    </row>
    <row r="450" customFormat="false" ht="15.75" hidden="false" customHeight="true" outlineLevel="0" collapsed="false">
      <c r="G450" s="3"/>
    </row>
    <row r="451" customFormat="false" ht="15.75" hidden="false" customHeight="true" outlineLevel="0" collapsed="false">
      <c r="G451" s="3"/>
    </row>
    <row r="452" customFormat="false" ht="15.75" hidden="false" customHeight="true" outlineLevel="0" collapsed="false">
      <c r="G452" s="3"/>
    </row>
    <row r="453" customFormat="false" ht="15.75" hidden="false" customHeight="true" outlineLevel="0" collapsed="false">
      <c r="G453" s="3"/>
    </row>
    <row r="454" customFormat="false" ht="15.75" hidden="false" customHeight="true" outlineLevel="0" collapsed="false">
      <c r="G454" s="3"/>
    </row>
    <row r="455" customFormat="false" ht="15.75" hidden="false" customHeight="true" outlineLevel="0" collapsed="false">
      <c r="G455" s="3"/>
    </row>
    <row r="456" customFormat="false" ht="15.75" hidden="false" customHeight="true" outlineLevel="0" collapsed="false">
      <c r="G456" s="3"/>
    </row>
    <row r="457" customFormat="false" ht="15.75" hidden="false" customHeight="true" outlineLevel="0" collapsed="false">
      <c r="G457" s="3"/>
    </row>
    <row r="458" customFormat="false" ht="15.75" hidden="false" customHeight="true" outlineLevel="0" collapsed="false">
      <c r="G458" s="3"/>
    </row>
    <row r="459" customFormat="false" ht="15.75" hidden="false" customHeight="true" outlineLevel="0" collapsed="false">
      <c r="G459" s="3"/>
    </row>
    <row r="460" customFormat="false" ht="15.75" hidden="false" customHeight="true" outlineLevel="0" collapsed="false">
      <c r="G460" s="3"/>
    </row>
    <row r="461" customFormat="false" ht="15.75" hidden="false" customHeight="true" outlineLevel="0" collapsed="false">
      <c r="G461" s="3"/>
    </row>
    <row r="462" customFormat="false" ht="15.75" hidden="false" customHeight="true" outlineLevel="0" collapsed="false">
      <c r="G462" s="3"/>
    </row>
    <row r="463" customFormat="false" ht="15.75" hidden="false" customHeight="true" outlineLevel="0" collapsed="false">
      <c r="G463" s="3"/>
    </row>
    <row r="464" customFormat="false" ht="15.75" hidden="false" customHeight="true" outlineLevel="0" collapsed="false">
      <c r="G464" s="3"/>
    </row>
    <row r="465" customFormat="false" ht="15.75" hidden="false" customHeight="true" outlineLevel="0" collapsed="false">
      <c r="G465" s="3"/>
    </row>
    <row r="466" customFormat="false" ht="15.75" hidden="false" customHeight="true" outlineLevel="0" collapsed="false">
      <c r="G466" s="3"/>
    </row>
    <row r="467" customFormat="false" ht="15.75" hidden="false" customHeight="true" outlineLevel="0" collapsed="false">
      <c r="G467" s="3"/>
    </row>
    <row r="468" customFormat="false" ht="15.75" hidden="false" customHeight="true" outlineLevel="0" collapsed="false">
      <c r="G468" s="3"/>
    </row>
    <row r="469" customFormat="false" ht="15.75" hidden="false" customHeight="true" outlineLevel="0" collapsed="false">
      <c r="G469" s="3"/>
    </row>
    <row r="470" customFormat="false" ht="15.75" hidden="false" customHeight="true" outlineLevel="0" collapsed="false">
      <c r="G470" s="3"/>
    </row>
    <row r="471" customFormat="false" ht="15.75" hidden="false" customHeight="true" outlineLevel="0" collapsed="false">
      <c r="G471" s="3"/>
    </row>
    <row r="472" customFormat="false" ht="15.75" hidden="false" customHeight="true" outlineLevel="0" collapsed="false">
      <c r="G472" s="3"/>
    </row>
    <row r="473" customFormat="false" ht="15.75" hidden="false" customHeight="true" outlineLevel="0" collapsed="false">
      <c r="G473" s="3"/>
    </row>
    <row r="474" customFormat="false" ht="15.75" hidden="false" customHeight="true" outlineLevel="0" collapsed="false">
      <c r="G474" s="3"/>
    </row>
    <row r="475" customFormat="false" ht="15.75" hidden="false" customHeight="true" outlineLevel="0" collapsed="false">
      <c r="G475" s="3"/>
    </row>
    <row r="476" customFormat="false" ht="15.75" hidden="false" customHeight="true" outlineLevel="0" collapsed="false">
      <c r="G476" s="3"/>
    </row>
    <row r="477" customFormat="false" ht="15.75" hidden="false" customHeight="true" outlineLevel="0" collapsed="false">
      <c r="G477" s="3"/>
    </row>
    <row r="478" customFormat="false" ht="15.75" hidden="false" customHeight="true" outlineLevel="0" collapsed="false">
      <c r="G478" s="3"/>
    </row>
    <row r="479" customFormat="false" ht="15.75" hidden="false" customHeight="true" outlineLevel="0" collapsed="false">
      <c r="G479" s="3"/>
    </row>
    <row r="480" customFormat="false" ht="15.75" hidden="false" customHeight="true" outlineLevel="0" collapsed="false">
      <c r="G480" s="3"/>
    </row>
    <row r="481" customFormat="false" ht="15.75" hidden="false" customHeight="true" outlineLevel="0" collapsed="false">
      <c r="G481" s="3"/>
    </row>
    <row r="482" customFormat="false" ht="15.75" hidden="false" customHeight="true" outlineLevel="0" collapsed="false">
      <c r="G482" s="3"/>
    </row>
    <row r="483" customFormat="false" ht="15.75" hidden="false" customHeight="true" outlineLevel="0" collapsed="false">
      <c r="G483" s="3"/>
    </row>
    <row r="484" customFormat="false" ht="15.75" hidden="false" customHeight="true" outlineLevel="0" collapsed="false">
      <c r="G484" s="3"/>
    </row>
    <row r="485" customFormat="false" ht="15.75" hidden="false" customHeight="true" outlineLevel="0" collapsed="false">
      <c r="G485" s="3"/>
    </row>
    <row r="486" customFormat="false" ht="15.75" hidden="false" customHeight="true" outlineLevel="0" collapsed="false">
      <c r="G486" s="3"/>
    </row>
    <row r="487" customFormat="false" ht="15.75" hidden="false" customHeight="true" outlineLevel="0" collapsed="false">
      <c r="G487" s="3"/>
    </row>
    <row r="488" customFormat="false" ht="15.75" hidden="false" customHeight="true" outlineLevel="0" collapsed="false">
      <c r="G488" s="3"/>
    </row>
    <row r="489" customFormat="false" ht="15.75" hidden="false" customHeight="true" outlineLevel="0" collapsed="false">
      <c r="G489" s="3"/>
    </row>
    <row r="490" customFormat="false" ht="15.75" hidden="false" customHeight="true" outlineLevel="0" collapsed="false">
      <c r="G490" s="3"/>
    </row>
    <row r="491" customFormat="false" ht="15.75" hidden="false" customHeight="true" outlineLevel="0" collapsed="false">
      <c r="G491" s="3"/>
    </row>
    <row r="492" customFormat="false" ht="15.75" hidden="false" customHeight="true" outlineLevel="0" collapsed="false">
      <c r="G492" s="3"/>
    </row>
    <row r="493" customFormat="false" ht="15.75" hidden="false" customHeight="true" outlineLevel="0" collapsed="false">
      <c r="G493" s="3"/>
    </row>
    <row r="494" customFormat="false" ht="15.75" hidden="false" customHeight="true" outlineLevel="0" collapsed="false">
      <c r="G494" s="3"/>
    </row>
    <row r="495" customFormat="false" ht="15.75" hidden="false" customHeight="true" outlineLevel="0" collapsed="false">
      <c r="G495" s="3"/>
    </row>
    <row r="496" customFormat="false" ht="15.75" hidden="false" customHeight="true" outlineLevel="0" collapsed="false">
      <c r="G496" s="3"/>
    </row>
    <row r="497" customFormat="false" ht="15.75" hidden="false" customHeight="true" outlineLevel="0" collapsed="false">
      <c r="G497" s="3"/>
    </row>
    <row r="498" customFormat="false" ht="15.75" hidden="false" customHeight="true" outlineLevel="0" collapsed="false">
      <c r="G498" s="3"/>
    </row>
    <row r="499" customFormat="false" ht="15.75" hidden="false" customHeight="true" outlineLevel="0" collapsed="false">
      <c r="G499" s="3"/>
    </row>
    <row r="500" customFormat="false" ht="15.75" hidden="false" customHeight="true" outlineLevel="0" collapsed="false">
      <c r="G500" s="3"/>
    </row>
    <row r="501" customFormat="false" ht="15.75" hidden="false" customHeight="true" outlineLevel="0" collapsed="false">
      <c r="G501" s="3"/>
    </row>
    <row r="502" customFormat="false" ht="15.75" hidden="false" customHeight="true" outlineLevel="0" collapsed="false">
      <c r="G502" s="3"/>
    </row>
    <row r="503" customFormat="false" ht="15.75" hidden="false" customHeight="true" outlineLevel="0" collapsed="false">
      <c r="G503" s="3"/>
    </row>
    <row r="504" customFormat="false" ht="15.75" hidden="false" customHeight="true" outlineLevel="0" collapsed="false">
      <c r="G504" s="3"/>
    </row>
    <row r="505" customFormat="false" ht="15.75" hidden="false" customHeight="true" outlineLevel="0" collapsed="false">
      <c r="G505" s="3"/>
    </row>
    <row r="506" customFormat="false" ht="15.75" hidden="false" customHeight="true" outlineLevel="0" collapsed="false">
      <c r="G506" s="3"/>
    </row>
    <row r="507" customFormat="false" ht="15.75" hidden="false" customHeight="true" outlineLevel="0" collapsed="false">
      <c r="G507" s="3"/>
    </row>
    <row r="508" customFormat="false" ht="15.75" hidden="false" customHeight="true" outlineLevel="0" collapsed="false">
      <c r="G508" s="3"/>
    </row>
    <row r="509" customFormat="false" ht="15.75" hidden="false" customHeight="true" outlineLevel="0" collapsed="false">
      <c r="G509" s="3"/>
    </row>
    <row r="510" customFormat="false" ht="15.75" hidden="false" customHeight="true" outlineLevel="0" collapsed="false">
      <c r="G510" s="3"/>
    </row>
    <row r="511" customFormat="false" ht="15.75" hidden="false" customHeight="true" outlineLevel="0" collapsed="false">
      <c r="G511" s="3"/>
    </row>
    <row r="512" customFormat="false" ht="15.75" hidden="false" customHeight="true" outlineLevel="0" collapsed="false">
      <c r="G512" s="3"/>
    </row>
    <row r="513" customFormat="false" ht="15.75" hidden="false" customHeight="true" outlineLevel="0" collapsed="false">
      <c r="G513" s="3"/>
    </row>
    <row r="514" customFormat="false" ht="15.75" hidden="false" customHeight="true" outlineLevel="0" collapsed="false">
      <c r="G514" s="3"/>
    </row>
    <row r="515" customFormat="false" ht="15.75" hidden="false" customHeight="true" outlineLevel="0" collapsed="false">
      <c r="G515" s="3"/>
    </row>
    <row r="516" customFormat="false" ht="15.75" hidden="false" customHeight="true" outlineLevel="0" collapsed="false">
      <c r="G516" s="3"/>
    </row>
    <row r="517" customFormat="false" ht="15.75" hidden="false" customHeight="true" outlineLevel="0" collapsed="false">
      <c r="G517" s="3"/>
    </row>
    <row r="518" customFormat="false" ht="15.75" hidden="false" customHeight="true" outlineLevel="0" collapsed="false">
      <c r="G518" s="3"/>
    </row>
    <row r="519" customFormat="false" ht="15.75" hidden="false" customHeight="true" outlineLevel="0" collapsed="false">
      <c r="G519" s="3"/>
    </row>
    <row r="520" customFormat="false" ht="15.75" hidden="false" customHeight="true" outlineLevel="0" collapsed="false">
      <c r="G520" s="3"/>
    </row>
    <row r="521" customFormat="false" ht="15.75" hidden="false" customHeight="true" outlineLevel="0" collapsed="false">
      <c r="G521" s="3"/>
    </row>
    <row r="522" customFormat="false" ht="15.75" hidden="false" customHeight="true" outlineLevel="0" collapsed="false">
      <c r="G522" s="3"/>
    </row>
    <row r="523" customFormat="false" ht="15.75" hidden="false" customHeight="true" outlineLevel="0" collapsed="false">
      <c r="G523" s="3"/>
    </row>
    <row r="524" customFormat="false" ht="15.75" hidden="false" customHeight="true" outlineLevel="0" collapsed="false">
      <c r="G524" s="3"/>
    </row>
    <row r="525" customFormat="false" ht="15.75" hidden="false" customHeight="true" outlineLevel="0" collapsed="false">
      <c r="G525" s="3"/>
    </row>
    <row r="526" customFormat="false" ht="15.75" hidden="false" customHeight="true" outlineLevel="0" collapsed="false">
      <c r="G526" s="3"/>
    </row>
    <row r="527" customFormat="false" ht="15.75" hidden="false" customHeight="true" outlineLevel="0" collapsed="false">
      <c r="G527" s="3"/>
    </row>
    <row r="528" customFormat="false" ht="15.75" hidden="false" customHeight="true" outlineLevel="0" collapsed="false">
      <c r="G528" s="3"/>
    </row>
    <row r="529" customFormat="false" ht="15.75" hidden="false" customHeight="true" outlineLevel="0" collapsed="false">
      <c r="G529" s="3"/>
    </row>
    <row r="530" customFormat="false" ht="15.75" hidden="false" customHeight="true" outlineLevel="0" collapsed="false">
      <c r="G530" s="3"/>
    </row>
    <row r="531" customFormat="false" ht="15.75" hidden="false" customHeight="true" outlineLevel="0" collapsed="false">
      <c r="G531" s="3"/>
    </row>
    <row r="532" customFormat="false" ht="15.75" hidden="false" customHeight="true" outlineLevel="0" collapsed="false">
      <c r="G532" s="3"/>
    </row>
    <row r="533" customFormat="false" ht="15.75" hidden="false" customHeight="true" outlineLevel="0" collapsed="false">
      <c r="G533" s="3"/>
    </row>
    <row r="534" customFormat="false" ht="15.75" hidden="false" customHeight="true" outlineLevel="0" collapsed="false">
      <c r="G534" s="3"/>
    </row>
    <row r="535" customFormat="false" ht="15.75" hidden="false" customHeight="true" outlineLevel="0" collapsed="false">
      <c r="G535" s="3"/>
    </row>
    <row r="536" customFormat="false" ht="15.75" hidden="false" customHeight="true" outlineLevel="0" collapsed="false">
      <c r="G536" s="3"/>
    </row>
    <row r="537" customFormat="false" ht="15.75" hidden="false" customHeight="true" outlineLevel="0" collapsed="false">
      <c r="G537" s="3"/>
    </row>
    <row r="538" customFormat="false" ht="15.75" hidden="false" customHeight="true" outlineLevel="0" collapsed="false">
      <c r="G538" s="3"/>
    </row>
    <row r="539" customFormat="false" ht="15.75" hidden="false" customHeight="true" outlineLevel="0" collapsed="false">
      <c r="G539" s="3"/>
    </row>
    <row r="540" customFormat="false" ht="15.75" hidden="false" customHeight="true" outlineLevel="0" collapsed="false">
      <c r="G540" s="3"/>
    </row>
    <row r="541" customFormat="false" ht="15.75" hidden="false" customHeight="true" outlineLevel="0" collapsed="false">
      <c r="G541" s="3"/>
    </row>
    <row r="542" customFormat="false" ht="15.75" hidden="false" customHeight="true" outlineLevel="0" collapsed="false">
      <c r="G542" s="3"/>
    </row>
    <row r="543" customFormat="false" ht="15.75" hidden="false" customHeight="true" outlineLevel="0" collapsed="false">
      <c r="G543" s="3"/>
    </row>
    <row r="544" customFormat="false" ht="15.75" hidden="false" customHeight="true" outlineLevel="0" collapsed="false">
      <c r="G544" s="3"/>
    </row>
    <row r="545" customFormat="false" ht="15.75" hidden="false" customHeight="true" outlineLevel="0" collapsed="false">
      <c r="G545" s="3"/>
    </row>
    <row r="546" customFormat="false" ht="15.75" hidden="false" customHeight="true" outlineLevel="0" collapsed="false">
      <c r="G546" s="3"/>
    </row>
    <row r="547" customFormat="false" ht="15.75" hidden="false" customHeight="true" outlineLevel="0" collapsed="false">
      <c r="G547" s="3"/>
    </row>
    <row r="548" customFormat="false" ht="15.75" hidden="false" customHeight="true" outlineLevel="0" collapsed="false">
      <c r="G548" s="3"/>
    </row>
    <row r="549" customFormat="false" ht="15.75" hidden="false" customHeight="true" outlineLevel="0" collapsed="false">
      <c r="G549" s="3"/>
    </row>
    <row r="550" customFormat="false" ht="15.75" hidden="false" customHeight="true" outlineLevel="0" collapsed="false">
      <c r="G550" s="3"/>
    </row>
    <row r="551" customFormat="false" ht="15.75" hidden="false" customHeight="true" outlineLevel="0" collapsed="false">
      <c r="G551" s="3"/>
    </row>
    <row r="552" customFormat="false" ht="15.75" hidden="false" customHeight="true" outlineLevel="0" collapsed="false">
      <c r="G552" s="3"/>
    </row>
    <row r="553" customFormat="false" ht="15.75" hidden="false" customHeight="true" outlineLevel="0" collapsed="false">
      <c r="G553" s="3"/>
    </row>
    <row r="554" customFormat="false" ht="15.75" hidden="false" customHeight="true" outlineLevel="0" collapsed="false">
      <c r="G554" s="3"/>
    </row>
    <row r="555" customFormat="false" ht="15.75" hidden="false" customHeight="true" outlineLevel="0" collapsed="false">
      <c r="G555" s="3"/>
    </row>
    <row r="556" customFormat="false" ht="15.75" hidden="false" customHeight="true" outlineLevel="0" collapsed="false">
      <c r="G556" s="3"/>
    </row>
    <row r="557" customFormat="false" ht="15.75" hidden="false" customHeight="true" outlineLevel="0" collapsed="false">
      <c r="G557" s="3"/>
    </row>
    <row r="558" customFormat="false" ht="15.75" hidden="false" customHeight="true" outlineLevel="0" collapsed="false">
      <c r="G558" s="3"/>
    </row>
    <row r="559" customFormat="false" ht="15.75" hidden="false" customHeight="true" outlineLevel="0" collapsed="false">
      <c r="G559" s="3"/>
    </row>
    <row r="560" customFormat="false" ht="15.75" hidden="false" customHeight="true" outlineLevel="0" collapsed="false">
      <c r="G560" s="3"/>
    </row>
    <row r="561" customFormat="false" ht="15.75" hidden="false" customHeight="true" outlineLevel="0" collapsed="false">
      <c r="G561" s="3"/>
    </row>
    <row r="562" customFormat="false" ht="15.75" hidden="false" customHeight="true" outlineLevel="0" collapsed="false">
      <c r="G562" s="3"/>
    </row>
    <row r="563" customFormat="false" ht="15.75" hidden="false" customHeight="true" outlineLevel="0" collapsed="false">
      <c r="G563" s="3"/>
    </row>
    <row r="564" customFormat="false" ht="15.75" hidden="false" customHeight="true" outlineLevel="0" collapsed="false">
      <c r="G564" s="3"/>
    </row>
    <row r="565" customFormat="false" ht="15.75" hidden="false" customHeight="true" outlineLevel="0" collapsed="false">
      <c r="G565" s="3"/>
    </row>
    <row r="566" customFormat="false" ht="15.75" hidden="false" customHeight="true" outlineLevel="0" collapsed="false">
      <c r="G566" s="3"/>
    </row>
    <row r="567" customFormat="false" ht="15.75" hidden="false" customHeight="true" outlineLevel="0" collapsed="false">
      <c r="G567" s="3"/>
    </row>
    <row r="568" customFormat="false" ht="15.75" hidden="false" customHeight="true" outlineLevel="0" collapsed="false">
      <c r="G568" s="3"/>
    </row>
    <row r="569" customFormat="false" ht="15.75" hidden="false" customHeight="true" outlineLevel="0" collapsed="false">
      <c r="G569" s="3"/>
    </row>
    <row r="570" customFormat="false" ht="15.75" hidden="false" customHeight="true" outlineLevel="0" collapsed="false">
      <c r="G570" s="3"/>
    </row>
    <row r="571" customFormat="false" ht="15.75" hidden="false" customHeight="true" outlineLevel="0" collapsed="false">
      <c r="G571" s="3"/>
    </row>
    <row r="572" customFormat="false" ht="15.75" hidden="false" customHeight="true" outlineLevel="0" collapsed="false">
      <c r="G572" s="3"/>
    </row>
    <row r="573" customFormat="false" ht="15.75" hidden="false" customHeight="true" outlineLevel="0" collapsed="false">
      <c r="G573" s="3"/>
    </row>
    <row r="574" customFormat="false" ht="15.75" hidden="false" customHeight="true" outlineLevel="0" collapsed="false">
      <c r="G574" s="3"/>
    </row>
    <row r="575" customFormat="false" ht="15.75" hidden="false" customHeight="true" outlineLevel="0" collapsed="false">
      <c r="G575" s="3"/>
    </row>
    <row r="576" customFormat="false" ht="15.75" hidden="false" customHeight="true" outlineLevel="0" collapsed="false">
      <c r="G576" s="3"/>
    </row>
    <row r="577" customFormat="false" ht="15.75" hidden="false" customHeight="true" outlineLevel="0" collapsed="false">
      <c r="G577" s="3"/>
    </row>
    <row r="578" customFormat="false" ht="15.75" hidden="false" customHeight="true" outlineLevel="0" collapsed="false">
      <c r="G578" s="3"/>
    </row>
    <row r="579" customFormat="false" ht="15.75" hidden="false" customHeight="true" outlineLevel="0" collapsed="false">
      <c r="G579" s="3"/>
    </row>
    <row r="580" customFormat="false" ht="15.75" hidden="false" customHeight="true" outlineLevel="0" collapsed="false">
      <c r="G580" s="3"/>
    </row>
    <row r="581" customFormat="false" ht="15.75" hidden="false" customHeight="true" outlineLevel="0" collapsed="false">
      <c r="G581" s="3"/>
    </row>
    <row r="582" customFormat="false" ht="15.75" hidden="false" customHeight="true" outlineLevel="0" collapsed="false">
      <c r="G582" s="3"/>
    </row>
    <row r="583" customFormat="false" ht="15.75" hidden="false" customHeight="true" outlineLevel="0" collapsed="false">
      <c r="G583" s="3"/>
    </row>
    <row r="584" customFormat="false" ht="15.75" hidden="false" customHeight="true" outlineLevel="0" collapsed="false">
      <c r="G584" s="3"/>
    </row>
    <row r="585" customFormat="false" ht="15.75" hidden="false" customHeight="true" outlineLevel="0" collapsed="false">
      <c r="G585" s="3"/>
    </row>
    <row r="586" customFormat="false" ht="15.75" hidden="false" customHeight="true" outlineLevel="0" collapsed="false">
      <c r="G586" s="3"/>
    </row>
    <row r="587" customFormat="false" ht="15.75" hidden="false" customHeight="true" outlineLevel="0" collapsed="false">
      <c r="G587" s="3"/>
    </row>
    <row r="588" customFormat="false" ht="15.75" hidden="false" customHeight="true" outlineLevel="0" collapsed="false">
      <c r="G588" s="3"/>
    </row>
    <row r="589" customFormat="false" ht="15.75" hidden="false" customHeight="true" outlineLevel="0" collapsed="false">
      <c r="G589" s="3"/>
    </row>
    <row r="590" customFormat="false" ht="15.75" hidden="false" customHeight="true" outlineLevel="0" collapsed="false">
      <c r="G590" s="3"/>
    </row>
    <row r="591" customFormat="false" ht="15.75" hidden="false" customHeight="true" outlineLevel="0" collapsed="false">
      <c r="G591" s="3"/>
    </row>
    <row r="592" customFormat="false" ht="15.75" hidden="false" customHeight="true" outlineLevel="0" collapsed="false">
      <c r="G592" s="3"/>
    </row>
    <row r="593" customFormat="false" ht="15.75" hidden="false" customHeight="true" outlineLevel="0" collapsed="false">
      <c r="G593" s="3"/>
    </row>
    <row r="594" customFormat="false" ht="15.75" hidden="false" customHeight="true" outlineLevel="0" collapsed="false">
      <c r="G594" s="3"/>
    </row>
    <row r="595" customFormat="false" ht="15.75" hidden="false" customHeight="true" outlineLevel="0" collapsed="false">
      <c r="G595" s="3"/>
    </row>
    <row r="596" customFormat="false" ht="15.75" hidden="false" customHeight="true" outlineLevel="0" collapsed="false">
      <c r="G596" s="3"/>
    </row>
    <row r="597" customFormat="false" ht="15.75" hidden="false" customHeight="true" outlineLevel="0" collapsed="false">
      <c r="G597" s="3"/>
    </row>
    <row r="598" customFormat="false" ht="15.75" hidden="false" customHeight="true" outlineLevel="0" collapsed="false">
      <c r="G598" s="3"/>
    </row>
    <row r="599" customFormat="false" ht="15.75" hidden="false" customHeight="true" outlineLevel="0" collapsed="false">
      <c r="G599" s="3"/>
    </row>
    <row r="600" customFormat="false" ht="15.75" hidden="false" customHeight="true" outlineLevel="0" collapsed="false">
      <c r="G600" s="3"/>
    </row>
    <row r="601" customFormat="false" ht="15.75" hidden="false" customHeight="true" outlineLevel="0" collapsed="false">
      <c r="G601" s="3"/>
    </row>
    <row r="602" customFormat="false" ht="15.75" hidden="false" customHeight="true" outlineLevel="0" collapsed="false">
      <c r="G602" s="3"/>
    </row>
    <row r="603" customFormat="false" ht="15.75" hidden="false" customHeight="true" outlineLevel="0" collapsed="false">
      <c r="G603" s="3"/>
    </row>
    <row r="604" customFormat="false" ht="15.75" hidden="false" customHeight="true" outlineLevel="0" collapsed="false">
      <c r="G604" s="3"/>
    </row>
    <row r="605" customFormat="false" ht="15.75" hidden="false" customHeight="true" outlineLevel="0" collapsed="false">
      <c r="G605" s="3"/>
    </row>
    <row r="606" customFormat="false" ht="15.75" hidden="false" customHeight="true" outlineLevel="0" collapsed="false">
      <c r="G606" s="3"/>
    </row>
    <row r="607" customFormat="false" ht="15.75" hidden="false" customHeight="true" outlineLevel="0" collapsed="false">
      <c r="G607" s="3"/>
    </row>
    <row r="608" customFormat="false" ht="15.75" hidden="false" customHeight="true" outlineLevel="0" collapsed="false">
      <c r="G608" s="3"/>
    </row>
    <row r="609" customFormat="false" ht="15.75" hidden="false" customHeight="true" outlineLevel="0" collapsed="false">
      <c r="G609" s="3"/>
    </row>
    <row r="610" customFormat="false" ht="15.75" hidden="false" customHeight="true" outlineLevel="0" collapsed="false">
      <c r="G610" s="3"/>
    </row>
    <row r="611" customFormat="false" ht="15.75" hidden="false" customHeight="true" outlineLevel="0" collapsed="false">
      <c r="G611" s="3"/>
    </row>
    <row r="612" customFormat="false" ht="15.75" hidden="false" customHeight="true" outlineLevel="0" collapsed="false">
      <c r="G612" s="3"/>
    </row>
    <row r="613" customFormat="false" ht="15.75" hidden="false" customHeight="true" outlineLevel="0" collapsed="false">
      <c r="G613" s="3"/>
    </row>
    <row r="614" customFormat="false" ht="15.75" hidden="false" customHeight="true" outlineLevel="0" collapsed="false">
      <c r="G614" s="3"/>
    </row>
    <row r="615" customFormat="false" ht="15.75" hidden="false" customHeight="true" outlineLevel="0" collapsed="false">
      <c r="G615" s="3"/>
    </row>
    <row r="616" customFormat="false" ht="15.75" hidden="false" customHeight="true" outlineLevel="0" collapsed="false">
      <c r="G616" s="3"/>
    </row>
    <row r="617" customFormat="false" ht="15.75" hidden="false" customHeight="true" outlineLevel="0" collapsed="false">
      <c r="G617" s="3"/>
    </row>
    <row r="618" customFormat="false" ht="15.75" hidden="false" customHeight="true" outlineLevel="0" collapsed="false">
      <c r="G618" s="3"/>
    </row>
    <row r="619" customFormat="false" ht="15.75" hidden="false" customHeight="true" outlineLevel="0" collapsed="false">
      <c r="G619" s="3"/>
    </row>
    <row r="620" customFormat="false" ht="15.75" hidden="false" customHeight="true" outlineLevel="0" collapsed="false">
      <c r="G620" s="3"/>
    </row>
    <row r="621" customFormat="false" ht="15.75" hidden="false" customHeight="true" outlineLevel="0" collapsed="false">
      <c r="G621" s="3"/>
    </row>
    <row r="622" customFormat="false" ht="15.75" hidden="false" customHeight="true" outlineLevel="0" collapsed="false">
      <c r="G622" s="3"/>
    </row>
    <row r="623" customFormat="false" ht="15.75" hidden="false" customHeight="true" outlineLevel="0" collapsed="false">
      <c r="G623" s="3"/>
    </row>
    <row r="624" customFormat="false" ht="15.75" hidden="false" customHeight="true" outlineLevel="0" collapsed="false">
      <c r="G624" s="3"/>
    </row>
    <row r="625" customFormat="false" ht="15.75" hidden="false" customHeight="true" outlineLevel="0" collapsed="false">
      <c r="G625" s="3"/>
    </row>
    <row r="626" customFormat="false" ht="15.75" hidden="false" customHeight="true" outlineLevel="0" collapsed="false">
      <c r="G626" s="3"/>
    </row>
    <row r="627" customFormat="false" ht="15.75" hidden="false" customHeight="true" outlineLevel="0" collapsed="false">
      <c r="G627" s="3"/>
    </row>
    <row r="628" customFormat="false" ht="15.75" hidden="false" customHeight="true" outlineLevel="0" collapsed="false">
      <c r="G628" s="3"/>
    </row>
    <row r="629" customFormat="false" ht="15.75" hidden="false" customHeight="true" outlineLevel="0" collapsed="false">
      <c r="G629" s="3"/>
    </row>
    <row r="630" customFormat="false" ht="15.75" hidden="false" customHeight="true" outlineLevel="0" collapsed="false">
      <c r="G630" s="3"/>
    </row>
    <row r="631" customFormat="false" ht="15.75" hidden="false" customHeight="true" outlineLevel="0" collapsed="false">
      <c r="G631" s="3"/>
    </row>
    <row r="632" customFormat="false" ht="15.75" hidden="false" customHeight="true" outlineLevel="0" collapsed="false">
      <c r="G632" s="3"/>
    </row>
    <row r="633" customFormat="false" ht="15.75" hidden="false" customHeight="true" outlineLevel="0" collapsed="false">
      <c r="G633" s="3"/>
    </row>
    <row r="634" customFormat="false" ht="15.75" hidden="false" customHeight="true" outlineLevel="0" collapsed="false">
      <c r="G634" s="3"/>
    </row>
    <row r="635" customFormat="false" ht="15.75" hidden="false" customHeight="true" outlineLevel="0" collapsed="false">
      <c r="G635" s="3"/>
    </row>
    <row r="636" customFormat="false" ht="15.75" hidden="false" customHeight="true" outlineLevel="0" collapsed="false">
      <c r="G636" s="3"/>
    </row>
    <row r="637" customFormat="false" ht="15.75" hidden="false" customHeight="true" outlineLevel="0" collapsed="false">
      <c r="G637" s="3"/>
    </row>
    <row r="638" customFormat="false" ht="15.75" hidden="false" customHeight="true" outlineLevel="0" collapsed="false">
      <c r="G638" s="3"/>
    </row>
    <row r="639" customFormat="false" ht="15.75" hidden="false" customHeight="true" outlineLevel="0" collapsed="false">
      <c r="G639" s="3"/>
    </row>
    <row r="640" customFormat="false" ht="15.75" hidden="false" customHeight="true" outlineLevel="0" collapsed="false">
      <c r="G640" s="3"/>
    </row>
    <row r="641" customFormat="false" ht="15.75" hidden="false" customHeight="true" outlineLevel="0" collapsed="false">
      <c r="G641" s="3"/>
    </row>
    <row r="642" customFormat="false" ht="15.75" hidden="false" customHeight="true" outlineLevel="0" collapsed="false">
      <c r="G642" s="3"/>
    </row>
    <row r="643" customFormat="false" ht="15.75" hidden="false" customHeight="true" outlineLevel="0" collapsed="false">
      <c r="G643" s="3"/>
    </row>
    <row r="644" customFormat="false" ht="15.75" hidden="false" customHeight="true" outlineLevel="0" collapsed="false">
      <c r="G644" s="3"/>
    </row>
    <row r="645" customFormat="false" ht="15.75" hidden="false" customHeight="true" outlineLevel="0" collapsed="false">
      <c r="G645" s="3"/>
    </row>
    <row r="646" customFormat="false" ht="15.75" hidden="false" customHeight="true" outlineLevel="0" collapsed="false">
      <c r="G646" s="3"/>
    </row>
    <row r="647" customFormat="false" ht="15.75" hidden="false" customHeight="true" outlineLevel="0" collapsed="false">
      <c r="G647" s="3"/>
    </row>
    <row r="648" customFormat="false" ht="15.75" hidden="false" customHeight="true" outlineLevel="0" collapsed="false">
      <c r="G648" s="3"/>
    </row>
    <row r="649" customFormat="false" ht="15.75" hidden="false" customHeight="true" outlineLevel="0" collapsed="false">
      <c r="G649" s="3"/>
    </row>
    <row r="650" customFormat="false" ht="15.75" hidden="false" customHeight="true" outlineLevel="0" collapsed="false">
      <c r="G650" s="3"/>
    </row>
    <row r="651" customFormat="false" ht="15.75" hidden="false" customHeight="true" outlineLevel="0" collapsed="false">
      <c r="G651" s="3"/>
    </row>
    <row r="652" customFormat="false" ht="15.75" hidden="false" customHeight="true" outlineLevel="0" collapsed="false">
      <c r="G652" s="3"/>
    </row>
    <row r="653" customFormat="false" ht="15.75" hidden="false" customHeight="true" outlineLevel="0" collapsed="false">
      <c r="G653" s="3"/>
    </row>
    <row r="654" customFormat="false" ht="15.75" hidden="false" customHeight="true" outlineLevel="0" collapsed="false">
      <c r="G654" s="3"/>
    </row>
    <row r="655" customFormat="false" ht="15.75" hidden="false" customHeight="true" outlineLevel="0" collapsed="false">
      <c r="G655" s="3"/>
    </row>
    <row r="656" customFormat="false" ht="15.75" hidden="false" customHeight="true" outlineLevel="0" collapsed="false">
      <c r="G656" s="3"/>
    </row>
    <row r="657" customFormat="false" ht="15.75" hidden="false" customHeight="true" outlineLevel="0" collapsed="false">
      <c r="G657" s="3"/>
    </row>
    <row r="658" customFormat="false" ht="15.75" hidden="false" customHeight="true" outlineLevel="0" collapsed="false">
      <c r="G658" s="3"/>
    </row>
    <row r="659" customFormat="false" ht="15.75" hidden="false" customHeight="true" outlineLevel="0" collapsed="false">
      <c r="G659" s="3"/>
    </row>
    <row r="660" customFormat="false" ht="15.75" hidden="false" customHeight="true" outlineLevel="0" collapsed="false">
      <c r="G660" s="3"/>
    </row>
    <row r="661" customFormat="false" ht="15.75" hidden="false" customHeight="true" outlineLevel="0" collapsed="false">
      <c r="G661" s="3"/>
    </row>
    <row r="662" customFormat="false" ht="15.75" hidden="false" customHeight="true" outlineLevel="0" collapsed="false">
      <c r="G662" s="3"/>
    </row>
    <row r="663" customFormat="false" ht="15.75" hidden="false" customHeight="true" outlineLevel="0" collapsed="false">
      <c r="G663" s="3"/>
    </row>
    <row r="664" customFormat="false" ht="15.75" hidden="false" customHeight="true" outlineLevel="0" collapsed="false">
      <c r="G664" s="3"/>
    </row>
    <row r="665" customFormat="false" ht="15.75" hidden="false" customHeight="true" outlineLevel="0" collapsed="false">
      <c r="G665" s="3"/>
    </row>
    <row r="666" customFormat="false" ht="15.75" hidden="false" customHeight="true" outlineLevel="0" collapsed="false">
      <c r="G666" s="3"/>
    </row>
    <row r="667" customFormat="false" ht="15.75" hidden="false" customHeight="true" outlineLevel="0" collapsed="false">
      <c r="G667" s="3"/>
    </row>
    <row r="668" customFormat="false" ht="15.75" hidden="false" customHeight="true" outlineLevel="0" collapsed="false">
      <c r="G668" s="3"/>
    </row>
    <row r="669" customFormat="false" ht="15.75" hidden="false" customHeight="true" outlineLevel="0" collapsed="false">
      <c r="G669" s="3"/>
    </row>
    <row r="670" customFormat="false" ht="15.75" hidden="false" customHeight="true" outlineLevel="0" collapsed="false">
      <c r="G670" s="3"/>
    </row>
    <row r="671" customFormat="false" ht="15.75" hidden="false" customHeight="true" outlineLevel="0" collapsed="false">
      <c r="G671" s="3"/>
    </row>
    <row r="672" customFormat="false" ht="15.75" hidden="false" customHeight="true" outlineLevel="0" collapsed="false">
      <c r="G672" s="3"/>
    </row>
    <row r="673" customFormat="false" ht="15.75" hidden="false" customHeight="true" outlineLevel="0" collapsed="false">
      <c r="G673" s="3"/>
    </row>
    <row r="674" customFormat="false" ht="15.75" hidden="false" customHeight="true" outlineLevel="0" collapsed="false">
      <c r="G674" s="3"/>
    </row>
    <row r="675" customFormat="false" ht="15.75" hidden="false" customHeight="true" outlineLevel="0" collapsed="false">
      <c r="G675" s="3"/>
    </row>
    <row r="676" customFormat="false" ht="15.75" hidden="false" customHeight="true" outlineLevel="0" collapsed="false">
      <c r="G676" s="3"/>
    </row>
    <row r="677" customFormat="false" ht="15.75" hidden="false" customHeight="true" outlineLevel="0" collapsed="false">
      <c r="G677" s="3"/>
    </row>
    <row r="678" customFormat="false" ht="15.75" hidden="false" customHeight="true" outlineLevel="0" collapsed="false">
      <c r="G678" s="3"/>
    </row>
    <row r="679" customFormat="false" ht="15.75" hidden="false" customHeight="true" outlineLevel="0" collapsed="false">
      <c r="G679" s="3"/>
    </row>
    <row r="680" customFormat="false" ht="15.75" hidden="false" customHeight="true" outlineLevel="0" collapsed="false">
      <c r="G680" s="3"/>
    </row>
    <row r="681" customFormat="false" ht="15.75" hidden="false" customHeight="true" outlineLevel="0" collapsed="false">
      <c r="G681" s="3"/>
    </row>
    <row r="682" customFormat="false" ht="15.75" hidden="false" customHeight="true" outlineLevel="0" collapsed="false">
      <c r="G682" s="3"/>
    </row>
    <row r="683" customFormat="false" ht="15.75" hidden="false" customHeight="true" outlineLevel="0" collapsed="false">
      <c r="G683" s="3"/>
    </row>
    <row r="684" customFormat="false" ht="15.75" hidden="false" customHeight="true" outlineLevel="0" collapsed="false">
      <c r="G684" s="3"/>
    </row>
    <row r="685" customFormat="false" ht="15.75" hidden="false" customHeight="true" outlineLevel="0" collapsed="false">
      <c r="G685" s="3"/>
    </row>
    <row r="686" customFormat="false" ht="15.75" hidden="false" customHeight="true" outlineLevel="0" collapsed="false">
      <c r="G686" s="3"/>
    </row>
    <row r="687" customFormat="false" ht="15.75" hidden="false" customHeight="true" outlineLevel="0" collapsed="false">
      <c r="G687" s="3"/>
    </row>
    <row r="688" customFormat="false" ht="15.75" hidden="false" customHeight="true" outlineLevel="0" collapsed="false">
      <c r="G688" s="3"/>
    </row>
    <row r="689" customFormat="false" ht="15.75" hidden="false" customHeight="true" outlineLevel="0" collapsed="false">
      <c r="G689" s="3"/>
    </row>
    <row r="690" customFormat="false" ht="15.75" hidden="false" customHeight="true" outlineLevel="0" collapsed="false">
      <c r="G690" s="3"/>
    </row>
    <row r="691" customFormat="false" ht="15.75" hidden="false" customHeight="true" outlineLevel="0" collapsed="false">
      <c r="G691" s="3"/>
    </row>
    <row r="692" customFormat="false" ht="15.75" hidden="false" customHeight="true" outlineLevel="0" collapsed="false">
      <c r="G692" s="3"/>
    </row>
    <row r="693" customFormat="false" ht="15.75" hidden="false" customHeight="true" outlineLevel="0" collapsed="false">
      <c r="G693" s="3"/>
    </row>
    <row r="694" customFormat="false" ht="15.75" hidden="false" customHeight="true" outlineLevel="0" collapsed="false">
      <c r="G694" s="3"/>
    </row>
    <row r="695" customFormat="false" ht="15.75" hidden="false" customHeight="true" outlineLevel="0" collapsed="false">
      <c r="G695" s="3"/>
    </row>
    <row r="696" customFormat="false" ht="15.75" hidden="false" customHeight="true" outlineLevel="0" collapsed="false">
      <c r="G696" s="3"/>
    </row>
    <row r="697" customFormat="false" ht="15.75" hidden="false" customHeight="true" outlineLevel="0" collapsed="false">
      <c r="G697" s="3"/>
    </row>
    <row r="698" customFormat="false" ht="15.75" hidden="false" customHeight="true" outlineLevel="0" collapsed="false">
      <c r="G698" s="3"/>
    </row>
    <row r="699" customFormat="false" ht="15.75" hidden="false" customHeight="true" outlineLevel="0" collapsed="false">
      <c r="G699" s="3"/>
    </row>
    <row r="700" customFormat="false" ht="15.75" hidden="false" customHeight="true" outlineLevel="0" collapsed="false">
      <c r="G700" s="3"/>
    </row>
    <row r="701" customFormat="false" ht="15.75" hidden="false" customHeight="true" outlineLevel="0" collapsed="false">
      <c r="G701" s="3"/>
    </row>
    <row r="702" customFormat="false" ht="15.75" hidden="false" customHeight="true" outlineLevel="0" collapsed="false">
      <c r="G702" s="3"/>
    </row>
    <row r="703" customFormat="false" ht="15.75" hidden="false" customHeight="true" outlineLevel="0" collapsed="false">
      <c r="G703" s="3"/>
    </row>
    <row r="704" customFormat="false" ht="15.75" hidden="false" customHeight="true" outlineLevel="0" collapsed="false">
      <c r="G704" s="3"/>
    </row>
    <row r="705" customFormat="false" ht="15.75" hidden="false" customHeight="true" outlineLevel="0" collapsed="false">
      <c r="G705" s="3"/>
    </row>
    <row r="706" customFormat="false" ht="15.75" hidden="false" customHeight="true" outlineLevel="0" collapsed="false">
      <c r="G706" s="3"/>
    </row>
    <row r="707" customFormat="false" ht="15.75" hidden="false" customHeight="true" outlineLevel="0" collapsed="false">
      <c r="G707" s="3"/>
    </row>
    <row r="708" customFormat="false" ht="15.75" hidden="false" customHeight="true" outlineLevel="0" collapsed="false">
      <c r="G708" s="3"/>
    </row>
    <row r="709" customFormat="false" ht="15.75" hidden="false" customHeight="true" outlineLevel="0" collapsed="false">
      <c r="G709" s="3"/>
    </row>
    <row r="710" customFormat="false" ht="15.75" hidden="false" customHeight="true" outlineLevel="0" collapsed="false">
      <c r="G710" s="3"/>
    </row>
    <row r="711" customFormat="false" ht="15.75" hidden="false" customHeight="true" outlineLevel="0" collapsed="false">
      <c r="G711" s="3"/>
    </row>
    <row r="712" customFormat="false" ht="15.75" hidden="false" customHeight="true" outlineLevel="0" collapsed="false">
      <c r="G712" s="3"/>
    </row>
    <row r="713" customFormat="false" ht="15.75" hidden="false" customHeight="true" outlineLevel="0" collapsed="false">
      <c r="G713" s="3"/>
    </row>
    <row r="714" customFormat="false" ht="15.75" hidden="false" customHeight="true" outlineLevel="0" collapsed="false">
      <c r="G714" s="3"/>
    </row>
    <row r="715" customFormat="false" ht="15.75" hidden="false" customHeight="true" outlineLevel="0" collapsed="false">
      <c r="G715" s="3"/>
    </row>
    <row r="716" customFormat="false" ht="15.75" hidden="false" customHeight="true" outlineLevel="0" collapsed="false">
      <c r="G716" s="3"/>
    </row>
    <row r="717" customFormat="false" ht="15.75" hidden="false" customHeight="true" outlineLevel="0" collapsed="false">
      <c r="G717" s="3"/>
    </row>
    <row r="718" customFormat="false" ht="15.75" hidden="false" customHeight="true" outlineLevel="0" collapsed="false">
      <c r="G718" s="3"/>
    </row>
    <row r="719" customFormat="false" ht="15.75" hidden="false" customHeight="true" outlineLevel="0" collapsed="false">
      <c r="G719" s="3"/>
    </row>
    <row r="720" customFormat="false" ht="15.75" hidden="false" customHeight="true" outlineLevel="0" collapsed="false">
      <c r="G720" s="3"/>
    </row>
    <row r="721" customFormat="false" ht="15.75" hidden="false" customHeight="true" outlineLevel="0" collapsed="false">
      <c r="G721" s="3"/>
    </row>
    <row r="722" customFormat="false" ht="15.75" hidden="false" customHeight="true" outlineLevel="0" collapsed="false">
      <c r="G722" s="3"/>
    </row>
    <row r="723" customFormat="false" ht="15.75" hidden="false" customHeight="true" outlineLevel="0" collapsed="false">
      <c r="G723" s="3"/>
    </row>
    <row r="724" customFormat="false" ht="15.75" hidden="false" customHeight="true" outlineLevel="0" collapsed="false">
      <c r="G724" s="3"/>
    </row>
    <row r="725" customFormat="false" ht="15.75" hidden="false" customHeight="true" outlineLevel="0" collapsed="false">
      <c r="G725" s="3"/>
    </row>
    <row r="726" customFormat="false" ht="15.75" hidden="false" customHeight="true" outlineLevel="0" collapsed="false">
      <c r="G726" s="3"/>
    </row>
    <row r="727" customFormat="false" ht="15.75" hidden="false" customHeight="true" outlineLevel="0" collapsed="false">
      <c r="G727" s="3"/>
    </row>
    <row r="728" customFormat="false" ht="15.75" hidden="false" customHeight="true" outlineLevel="0" collapsed="false">
      <c r="G728" s="3"/>
    </row>
    <row r="729" customFormat="false" ht="15.75" hidden="false" customHeight="true" outlineLevel="0" collapsed="false">
      <c r="G729" s="3"/>
    </row>
    <row r="730" customFormat="false" ht="15.75" hidden="false" customHeight="true" outlineLevel="0" collapsed="false">
      <c r="G730" s="3"/>
    </row>
    <row r="731" customFormat="false" ht="15.75" hidden="false" customHeight="true" outlineLevel="0" collapsed="false">
      <c r="G731" s="3"/>
    </row>
    <row r="732" customFormat="false" ht="15.75" hidden="false" customHeight="true" outlineLevel="0" collapsed="false">
      <c r="G732" s="3"/>
    </row>
    <row r="733" customFormat="false" ht="15.75" hidden="false" customHeight="true" outlineLevel="0" collapsed="false">
      <c r="G733" s="3"/>
    </row>
    <row r="734" customFormat="false" ht="15.75" hidden="false" customHeight="true" outlineLevel="0" collapsed="false">
      <c r="G734" s="3"/>
    </row>
    <row r="735" customFormat="false" ht="15.75" hidden="false" customHeight="true" outlineLevel="0" collapsed="false">
      <c r="G735" s="3"/>
    </row>
    <row r="736" customFormat="false" ht="15.75" hidden="false" customHeight="true" outlineLevel="0" collapsed="false">
      <c r="G736" s="3"/>
    </row>
    <row r="737" customFormat="false" ht="15.75" hidden="false" customHeight="true" outlineLevel="0" collapsed="false">
      <c r="G737" s="3"/>
    </row>
    <row r="738" customFormat="false" ht="15.75" hidden="false" customHeight="true" outlineLevel="0" collapsed="false">
      <c r="G738" s="3"/>
    </row>
    <row r="739" customFormat="false" ht="15.75" hidden="false" customHeight="true" outlineLevel="0" collapsed="false">
      <c r="G739" s="3"/>
    </row>
    <row r="740" customFormat="false" ht="15.75" hidden="false" customHeight="true" outlineLevel="0" collapsed="false">
      <c r="G740" s="3"/>
    </row>
    <row r="741" customFormat="false" ht="15.75" hidden="false" customHeight="true" outlineLevel="0" collapsed="false">
      <c r="G741" s="3"/>
    </row>
    <row r="742" customFormat="false" ht="15.75" hidden="false" customHeight="true" outlineLevel="0" collapsed="false">
      <c r="G742" s="3"/>
    </row>
    <row r="743" customFormat="false" ht="15.75" hidden="false" customHeight="true" outlineLevel="0" collapsed="false">
      <c r="G743" s="3"/>
    </row>
    <row r="744" customFormat="false" ht="15.75" hidden="false" customHeight="true" outlineLevel="0" collapsed="false">
      <c r="G744" s="3"/>
    </row>
    <row r="745" customFormat="false" ht="15.75" hidden="false" customHeight="true" outlineLevel="0" collapsed="false">
      <c r="G745" s="3"/>
    </row>
    <row r="746" customFormat="false" ht="15.75" hidden="false" customHeight="true" outlineLevel="0" collapsed="false">
      <c r="G746" s="3"/>
    </row>
    <row r="747" customFormat="false" ht="15.75" hidden="false" customHeight="true" outlineLevel="0" collapsed="false">
      <c r="G747" s="3"/>
    </row>
    <row r="748" customFormat="false" ht="15.75" hidden="false" customHeight="true" outlineLevel="0" collapsed="false">
      <c r="G748" s="3"/>
    </row>
    <row r="749" customFormat="false" ht="15.75" hidden="false" customHeight="true" outlineLevel="0" collapsed="false">
      <c r="G749" s="3"/>
    </row>
    <row r="750" customFormat="false" ht="15.75" hidden="false" customHeight="true" outlineLevel="0" collapsed="false">
      <c r="G750" s="3"/>
    </row>
    <row r="751" customFormat="false" ht="15.75" hidden="false" customHeight="true" outlineLevel="0" collapsed="false">
      <c r="G751" s="3"/>
    </row>
    <row r="752" customFormat="false" ht="15.75" hidden="false" customHeight="true" outlineLevel="0" collapsed="false">
      <c r="G752" s="3"/>
    </row>
    <row r="753" customFormat="false" ht="15.75" hidden="false" customHeight="true" outlineLevel="0" collapsed="false">
      <c r="G753" s="3"/>
    </row>
    <row r="754" customFormat="false" ht="15.75" hidden="false" customHeight="true" outlineLevel="0" collapsed="false">
      <c r="G754" s="3"/>
    </row>
    <row r="755" customFormat="false" ht="15.75" hidden="false" customHeight="true" outlineLevel="0" collapsed="false">
      <c r="G755" s="3"/>
    </row>
    <row r="756" customFormat="false" ht="15.75" hidden="false" customHeight="true" outlineLevel="0" collapsed="false">
      <c r="G756" s="3"/>
    </row>
    <row r="757" customFormat="false" ht="15.75" hidden="false" customHeight="true" outlineLevel="0" collapsed="false">
      <c r="G757" s="3"/>
    </row>
    <row r="758" customFormat="false" ht="15.75" hidden="false" customHeight="true" outlineLevel="0" collapsed="false">
      <c r="G758" s="3"/>
    </row>
    <row r="759" customFormat="false" ht="15.75" hidden="false" customHeight="true" outlineLevel="0" collapsed="false">
      <c r="G759" s="3"/>
    </row>
    <row r="760" customFormat="false" ht="15.75" hidden="false" customHeight="true" outlineLevel="0" collapsed="false">
      <c r="G760" s="3"/>
    </row>
    <row r="761" customFormat="false" ht="15.75" hidden="false" customHeight="true" outlineLevel="0" collapsed="false">
      <c r="G761" s="3"/>
    </row>
    <row r="762" customFormat="false" ht="15.75" hidden="false" customHeight="true" outlineLevel="0" collapsed="false">
      <c r="G762" s="3"/>
    </row>
    <row r="763" customFormat="false" ht="15.75" hidden="false" customHeight="true" outlineLevel="0" collapsed="false">
      <c r="G763" s="3"/>
    </row>
    <row r="764" customFormat="false" ht="15.75" hidden="false" customHeight="true" outlineLevel="0" collapsed="false">
      <c r="G764" s="3"/>
    </row>
    <row r="765" customFormat="false" ht="15.75" hidden="false" customHeight="true" outlineLevel="0" collapsed="false">
      <c r="G765" s="3"/>
    </row>
    <row r="766" customFormat="false" ht="15.75" hidden="false" customHeight="true" outlineLevel="0" collapsed="false">
      <c r="G766" s="3"/>
    </row>
    <row r="767" customFormat="false" ht="15.75" hidden="false" customHeight="true" outlineLevel="0" collapsed="false">
      <c r="G767" s="3"/>
    </row>
    <row r="768" customFormat="false" ht="15.75" hidden="false" customHeight="true" outlineLevel="0" collapsed="false">
      <c r="G768" s="3"/>
    </row>
    <row r="769" customFormat="false" ht="15.75" hidden="false" customHeight="true" outlineLevel="0" collapsed="false">
      <c r="G769" s="3"/>
    </row>
    <row r="770" customFormat="false" ht="15.75" hidden="false" customHeight="true" outlineLevel="0" collapsed="false">
      <c r="G770" s="3"/>
    </row>
    <row r="771" customFormat="false" ht="15.75" hidden="false" customHeight="true" outlineLevel="0" collapsed="false">
      <c r="G771" s="3"/>
    </row>
    <row r="772" customFormat="false" ht="15.75" hidden="false" customHeight="true" outlineLevel="0" collapsed="false">
      <c r="G772" s="3"/>
    </row>
    <row r="773" customFormat="false" ht="15.75" hidden="false" customHeight="true" outlineLevel="0" collapsed="false">
      <c r="G773" s="3"/>
    </row>
    <row r="774" customFormat="false" ht="15.75" hidden="false" customHeight="true" outlineLevel="0" collapsed="false">
      <c r="G774" s="3"/>
    </row>
    <row r="775" customFormat="false" ht="15.75" hidden="false" customHeight="true" outlineLevel="0" collapsed="false">
      <c r="G775" s="3"/>
    </row>
    <row r="776" customFormat="false" ht="15.75" hidden="false" customHeight="true" outlineLevel="0" collapsed="false">
      <c r="G776" s="3"/>
    </row>
    <row r="777" customFormat="false" ht="15.75" hidden="false" customHeight="true" outlineLevel="0" collapsed="false">
      <c r="G777" s="3"/>
    </row>
    <row r="778" customFormat="false" ht="15.75" hidden="false" customHeight="true" outlineLevel="0" collapsed="false">
      <c r="G778" s="3"/>
    </row>
    <row r="779" customFormat="false" ht="15.75" hidden="false" customHeight="true" outlineLevel="0" collapsed="false">
      <c r="G779" s="3"/>
    </row>
    <row r="780" customFormat="false" ht="15.75" hidden="false" customHeight="true" outlineLevel="0" collapsed="false">
      <c r="G780" s="3"/>
    </row>
    <row r="781" customFormat="false" ht="15.75" hidden="false" customHeight="true" outlineLevel="0" collapsed="false">
      <c r="G781" s="3"/>
    </row>
    <row r="782" customFormat="false" ht="15.75" hidden="false" customHeight="true" outlineLevel="0" collapsed="false">
      <c r="G782" s="3"/>
    </row>
    <row r="783" customFormat="false" ht="15.75" hidden="false" customHeight="true" outlineLevel="0" collapsed="false">
      <c r="G783" s="3"/>
    </row>
    <row r="784" customFormat="false" ht="15.75" hidden="false" customHeight="true" outlineLevel="0" collapsed="false">
      <c r="G784" s="3"/>
    </row>
    <row r="785" customFormat="false" ht="15.75" hidden="false" customHeight="true" outlineLevel="0" collapsed="false">
      <c r="G785" s="3"/>
    </row>
    <row r="786" customFormat="false" ht="15.75" hidden="false" customHeight="true" outlineLevel="0" collapsed="false">
      <c r="G786" s="3"/>
    </row>
    <row r="787" customFormat="false" ht="15.75" hidden="false" customHeight="true" outlineLevel="0" collapsed="false">
      <c r="G787" s="3"/>
    </row>
    <row r="788" customFormat="false" ht="15.75" hidden="false" customHeight="true" outlineLevel="0" collapsed="false">
      <c r="G788" s="3"/>
    </row>
    <row r="789" customFormat="false" ht="15.75" hidden="false" customHeight="true" outlineLevel="0" collapsed="false">
      <c r="G789" s="3"/>
    </row>
    <row r="790" customFormat="false" ht="15.75" hidden="false" customHeight="true" outlineLevel="0" collapsed="false">
      <c r="G790" s="3"/>
    </row>
    <row r="791" customFormat="false" ht="15.75" hidden="false" customHeight="true" outlineLevel="0" collapsed="false">
      <c r="G791" s="3"/>
    </row>
    <row r="792" customFormat="false" ht="15.75" hidden="false" customHeight="true" outlineLevel="0" collapsed="false">
      <c r="G792" s="3"/>
    </row>
    <row r="793" customFormat="false" ht="15.75" hidden="false" customHeight="true" outlineLevel="0" collapsed="false">
      <c r="G793" s="3"/>
    </row>
    <row r="794" customFormat="false" ht="15.75" hidden="false" customHeight="true" outlineLevel="0" collapsed="false">
      <c r="G794" s="3"/>
    </row>
    <row r="795" customFormat="false" ht="15.75" hidden="false" customHeight="true" outlineLevel="0" collapsed="false">
      <c r="G795" s="3"/>
    </row>
    <row r="796" customFormat="false" ht="15.75" hidden="false" customHeight="true" outlineLevel="0" collapsed="false">
      <c r="G796" s="3"/>
    </row>
    <row r="797" customFormat="false" ht="15.75" hidden="false" customHeight="true" outlineLevel="0" collapsed="false">
      <c r="G797" s="3"/>
    </row>
    <row r="798" customFormat="false" ht="15.75" hidden="false" customHeight="true" outlineLevel="0" collapsed="false">
      <c r="G798" s="3"/>
    </row>
    <row r="799" customFormat="false" ht="15.75" hidden="false" customHeight="true" outlineLevel="0" collapsed="false">
      <c r="G799" s="3"/>
    </row>
    <row r="800" customFormat="false" ht="15.75" hidden="false" customHeight="true" outlineLevel="0" collapsed="false">
      <c r="G800" s="3"/>
    </row>
    <row r="801" customFormat="false" ht="15.75" hidden="false" customHeight="true" outlineLevel="0" collapsed="false">
      <c r="G801" s="3"/>
    </row>
    <row r="802" customFormat="false" ht="15.75" hidden="false" customHeight="true" outlineLevel="0" collapsed="false">
      <c r="G802" s="3"/>
    </row>
    <row r="803" customFormat="false" ht="15.75" hidden="false" customHeight="true" outlineLevel="0" collapsed="false">
      <c r="G803" s="3"/>
    </row>
    <row r="804" customFormat="false" ht="15.75" hidden="false" customHeight="true" outlineLevel="0" collapsed="false">
      <c r="G804" s="3"/>
    </row>
    <row r="805" customFormat="false" ht="15.75" hidden="false" customHeight="true" outlineLevel="0" collapsed="false">
      <c r="G805" s="3"/>
    </row>
    <row r="806" customFormat="false" ht="15.75" hidden="false" customHeight="true" outlineLevel="0" collapsed="false">
      <c r="G806" s="3"/>
    </row>
    <row r="807" customFormat="false" ht="15.75" hidden="false" customHeight="true" outlineLevel="0" collapsed="false">
      <c r="G807" s="3"/>
    </row>
    <row r="808" customFormat="false" ht="15.75" hidden="false" customHeight="true" outlineLevel="0" collapsed="false">
      <c r="G808" s="3"/>
    </row>
    <row r="809" customFormat="false" ht="15.75" hidden="false" customHeight="true" outlineLevel="0" collapsed="false">
      <c r="G809" s="3"/>
    </row>
    <row r="810" customFormat="false" ht="15.75" hidden="false" customHeight="true" outlineLevel="0" collapsed="false">
      <c r="G810" s="3"/>
    </row>
    <row r="811" customFormat="false" ht="15.75" hidden="false" customHeight="true" outlineLevel="0" collapsed="false">
      <c r="G811" s="3"/>
    </row>
    <row r="812" customFormat="false" ht="15.75" hidden="false" customHeight="true" outlineLevel="0" collapsed="false">
      <c r="G812" s="3"/>
    </row>
    <row r="813" customFormat="false" ht="15.75" hidden="false" customHeight="true" outlineLevel="0" collapsed="false">
      <c r="G813" s="3"/>
    </row>
    <row r="814" customFormat="false" ht="15.75" hidden="false" customHeight="true" outlineLevel="0" collapsed="false">
      <c r="G814" s="3"/>
    </row>
    <row r="815" customFormat="false" ht="15.75" hidden="false" customHeight="true" outlineLevel="0" collapsed="false">
      <c r="G815" s="3"/>
    </row>
    <row r="816" customFormat="false" ht="15.75" hidden="false" customHeight="true" outlineLevel="0" collapsed="false">
      <c r="G816" s="3"/>
    </row>
    <row r="817" customFormat="false" ht="15.75" hidden="false" customHeight="true" outlineLevel="0" collapsed="false">
      <c r="G817" s="3"/>
    </row>
    <row r="818" customFormat="false" ht="15.75" hidden="false" customHeight="true" outlineLevel="0" collapsed="false">
      <c r="G818" s="3"/>
    </row>
    <row r="819" customFormat="false" ht="15.75" hidden="false" customHeight="true" outlineLevel="0" collapsed="false">
      <c r="G819" s="3"/>
    </row>
    <row r="820" customFormat="false" ht="15.75" hidden="false" customHeight="true" outlineLevel="0" collapsed="false">
      <c r="G820" s="3"/>
    </row>
    <row r="821" customFormat="false" ht="15.75" hidden="false" customHeight="true" outlineLevel="0" collapsed="false">
      <c r="G821" s="3"/>
    </row>
    <row r="822" customFormat="false" ht="15.75" hidden="false" customHeight="true" outlineLevel="0" collapsed="false">
      <c r="G822" s="3"/>
    </row>
    <row r="823" customFormat="false" ht="15.75" hidden="false" customHeight="true" outlineLevel="0" collapsed="false">
      <c r="G823" s="3"/>
    </row>
    <row r="824" customFormat="false" ht="15.75" hidden="false" customHeight="true" outlineLevel="0" collapsed="false">
      <c r="G824" s="3"/>
    </row>
    <row r="825" customFormat="false" ht="15.75" hidden="false" customHeight="true" outlineLevel="0" collapsed="false">
      <c r="G825" s="3"/>
    </row>
    <row r="826" customFormat="false" ht="15.75" hidden="false" customHeight="true" outlineLevel="0" collapsed="false">
      <c r="G826" s="3"/>
    </row>
    <row r="827" customFormat="false" ht="15.75" hidden="false" customHeight="true" outlineLevel="0" collapsed="false">
      <c r="G827" s="3"/>
    </row>
    <row r="828" customFormat="false" ht="15.75" hidden="false" customHeight="true" outlineLevel="0" collapsed="false">
      <c r="G828" s="3"/>
    </row>
    <row r="829" customFormat="false" ht="15.75" hidden="false" customHeight="true" outlineLevel="0" collapsed="false">
      <c r="G829" s="3"/>
    </row>
    <row r="830" customFormat="false" ht="15.75" hidden="false" customHeight="true" outlineLevel="0" collapsed="false">
      <c r="G830" s="3"/>
    </row>
    <row r="831" customFormat="false" ht="15.75" hidden="false" customHeight="true" outlineLevel="0" collapsed="false">
      <c r="G831" s="3"/>
    </row>
    <row r="832" customFormat="false" ht="15.75" hidden="false" customHeight="true" outlineLevel="0" collapsed="false">
      <c r="G832" s="3"/>
    </row>
    <row r="833" customFormat="false" ht="15.75" hidden="false" customHeight="true" outlineLevel="0" collapsed="false">
      <c r="G833" s="3"/>
    </row>
    <row r="834" customFormat="false" ht="15.75" hidden="false" customHeight="true" outlineLevel="0" collapsed="false">
      <c r="G834" s="3"/>
    </row>
    <row r="835" customFormat="false" ht="15.75" hidden="false" customHeight="true" outlineLevel="0" collapsed="false">
      <c r="G835" s="3"/>
    </row>
    <row r="836" customFormat="false" ht="15.75" hidden="false" customHeight="true" outlineLevel="0" collapsed="false">
      <c r="G836" s="3"/>
    </row>
    <row r="837" customFormat="false" ht="15.75" hidden="false" customHeight="true" outlineLevel="0" collapsed="false">
      <c r="G837" s="3"/>
    </row>
    <row r="838" customFormat="false" ht="15.75" hidden="false" customHeight="true" outlineLevel="0" collapsed="false">
      <c r="G838" s="3"/>
    </row>
    <row r="839" customFormat="false" ht="15.75" hidden="false" customHeight="true" outlineLevel="0" collapsed="false">
      <c r="G839" s="3"/>
    </row>
    <row r="840" customFormat="false" ht="15.75" hidden="false" customHeight="true" outlineLevel="0" collapsed="false">
      <c r="G840" s="3"/>
    </row>
    <row r="841" customFormat="false" ht="15.75" hidden="false" customHeight="true" outlineLevel="0" collapsed="false">
      <c r="G841" s="3"/>
    </row>
    <row r="842" customFormat="false" ht="15.75" hidden="false" customHeight="true" outlineLevel="0" collapsed="false">
      <c r="G842" s="3"/>
    </row>
    <row r="843" customFormat="false" ht="15.75" hidden="false" customHeight="true" outlineLevel="0" collapsed="false">
      <c r="G843" s="3"/>
    </row>
    <row r="844" customFormat="false" ht="15.75" hidden="false" customHeight="true" outlineLevel="0" collapsed="false">
      <c r="G844" s="3"/>
    </row>
    <row r="845" customFormat="false" ht="15.75" hidden="false" customHeight="true" outlineLevel="0" collapsed="false">
      <c r="G845" s="3"/>
    </row>
    <row r="846" customFormat="false" ht="15.75" hidden="false" customHeight="true" outlineLevel="0" collapsed="false">
      <c r="G846" s="3"/>
    </row>
    <row r="847" customFormat="false" ht="15.75" hidden="false" customHeight="true" outlineLevel="0" collapsed="false">
      <c r="G847" s="3"/>
    </row>
    <row r="848" customFormat="false" ht="15.75" hidden="false" customHeight="true" outlineLevel="0" collapsed="false">
      <c r="G848" s="3"/>
    </row>
    <row r="849" customFormat="false" ht="15.75" hidden="false" customHeight="true" outlineLevel="0" collapsed="false">
      <c r="G849" s="3"/>
    </row>
    <row r="850" customFormat="false" ht="15.75" hidden="false" customHeight="true" outlineLevel="0" collapsed="false">
      <c r="G850" s="3"/>
    </row>
    <row r="851" customFormat="false" ht="15.75" hidden="false" customHeight="true" outlineLevel="0" collapsed="false">
      <c r="G851" s="3"/>
    </row>
    <row r="852" customFormat="false" ht="15.75" hidden="false" customHeight="true" outlineLevel="0" collapsed="false">
      <c r="G852" s="3"/>
    </row>
    <row r="853" customFormat="false" ht="15.75" hidden="false" customHeight="true" outlineLevel="0" collapsed="false">
      <c r="G853" s="3"/>
    </row>
    <row r="854" customFormat="false" ht="15.75" hidden="false" customHeight="true" outlineLevel="0" collapsed="false">
      <c r="G854" s="3"/>
    </row>
    <row r="855" customFormat="false" ht="15.75" hidden="false" customHeight="true" outlineLevel="0" collapsed="false">
      <c r="G855" s="3"/>
    </row>
    <row r="856" customFormat="false" ht="15.75" hidden="false" customHeight="true" outlineLevel="0" collapsed="false">
      <c r="G856" s="3"/>
    </row>
    <row r="857" customFormat="false" ht="15.75" hidden="false" customHeight="true" outlineLevel="0" collapsed="false">
      <c r="G857" s="3"/>
    </row>
    <row r="858" customFormat="false" ht="15.75" hidden="false" customHeight="true" outlineLevel="0" collapsed="false">
      <c r="G858" s="3"/>
    </row>
    <row r="859" customFormat="false" ht="15.75" hidden="false" customHeight="true" outlineLevel="0" collapsed="false">
      <c r="G859" s="3"/>
    </row>
    <row r="860" customFormat="false" ht="15.75" hidden="false" customHeight="true" outlineLevel="0" collapsed="false">
      <c r="G860" s="3"/>
    </row>
    <row r="861" customFormat="false" ht="15.75" hidden="false" customHeight="true" outlineLevel="0" collapsed="false">
      <c r="G861" s="3"/>
    </row>
    <row r="862" customFormat="false" ht="15.75" hidden="false" customHeight="true" outlineLevel="0" collapsed="false">
      <c r="G862" s="3"/>
    </row>
    <row r="863" customFormat="false" ht="15.75" hidden="false" customHeight="true" outlineLevel="0" collapsed="false">
      <c r="G863" s="3"/>
    </row>
    <row r="864" customFormat="false" ht="15.75" hidden="false" customHeight="true" outlineLevel="0" collapsed="false">
      <c r="G864" s="3"/>
    </row>
    <row r="865" customFormat="false" ht="15.75" hidden="false" customHeight="true" outlineLevel="0" collapsed="false">
      <c r="G865" s="3"/>
    </row>
    <row r="866" customFormat="false" ht="15.75" hidden="false" customHeight="true" outlineLevel="0" collapsed="false">
      <c r="G866" s="3"/>
    </row>
    <row r="867" customFormat="false" ht="15.75" hidden="false" customHeight="true" outlineLevel="0" collapsed="false">
      <c r="G867" s="3"/>
    </row>
    <row r="868" customFormat="false" ht="15.75" hidden="false" customHeight="true" outlineLevel="0" collapsed="false">
      <c r="G868" s="3"/>
    </row>
    <row r="869" customFormat="false" ht="15.75" hidden="false" customHeight="true" outlineLevel="0" collapsed="false">
      <c r="G869" s="3"/>
    </row>
    <row r="870" customFormat="false" ht="15.75" hidden="false" customHeight="true" outlineLevel="0" collapsed="false">
      <c r="G870" s="3"/>
    </row>
    <row r="871" customFormat="false" ht="15.75" hidden="false" customHeight="true" outlineLevel="0" collapsed="false">
      <c r="G871" s="3"/>
    </row>
    <row r="872" customFormat="false" ht="15.75" hidden="false" customHeight="true" outlineLevel="0" collapsed="false">
      <c r="G872" s="3"/>
    </row>
    <row r="873" customFormat="false" ht="15.75" hidden="false" customHeight="true" outlineLevel="0" collapsed="false">
      <c r="G873" s="3"/>
    </row>
    <row r="874" customFormat="false" ht="15.75" hidden="false" customHeight="true" outlineLevel="0" collapsed="false">
      <c r="G874" s="3"/>
    </row>
    <row r="875" customFormat="false" ht="15.75" hidden="false" customHeight="true" outlineLevel="0" collapsed="false">
      <c r="G875" s="3"/>
    </row>
    <row r="876" customFormat="false" ht="15.75" hidden="false" customHeight="true" outlineLevel="0" collapsed="false">
      <c r="G876" s="3"/>
    </row>
    <row r="877" customFormat="false" ht="15.75" hidden="false" customHeight="true" outlineLevel="0" collapsed="false">
      <c r="G877" s="3"/>
    </row>
    <row r="878" customFormat="false" ht="15.75" hidden="false" customHeight="true" outlineLevel="0" collapsed="false">
      <c r="G878" s="3"/>
    </row>
    <row r="879" customFormat="false" ht="15.75" hidden="false" customHeight="true" outlineLevel="0" collapsed="false">
      <c r="G879" s="3"/>
    </row>
    <row r="880" customFormat="false" ht="15.75" hidden="false" customHeight="true" outlineLevel="0" collapsed="false">
      <c r="G880" s="3"/>
    </row>
    <row r="881" customFormat="false" ht="15.75" hidden="false" customHeight="true" outlineLevel="0" collapsed="false">
      <c r="G881" s="3"/>
    </row>
    <row r="882" customFormat="false" ht="15.75" hidden="false" customHeight="true" outlineLevel="0" collapsed="false">
      <c r="G882" s="3"/>
    </row>
    <row r="883" customFormat="false" ht="15.75" hidden="false" customHeight="true" outlineLevel="0" collapsed="false">
      <c r="G883" s="3"/>
    </row>
    <row r="884" customFormat="false" ht="15.75" hidden="false" customHeight="true" outlineLevel="0" collapsed="false">
      <c r="G884" s="3"/>
    </row>
    <row r="885" customFormat="false" ht="15.75" hidden="false" customHeight="true" outlineLevel="0" collapsed="false">
      <c r="G885" s="3"/>
    </row>
    <row r="886" customFormat="false" ht="15.75" hidden="false" customHeight="true" outlineLevel="0" collapsed="false">
      <c r="G886" s="3"/>
    </row>
    <row r="887" customFormat="false" ht="15.75" hidden="false" customHeight="true" outlineLevel="0" collapsed="false">
      <c r="G887" s="3"/>
    </row>
    <row r="888" customFormat="false" ht="15.75" hidden="false" customHeight="true" outlineLevel="0" collapsed="false">
      <c r="G888" s="3"/>
    </row>
    <row r="889" customFormat="false" ht="15.75" hidden="false" customHeight="true" outlineLevel="0" collapsed="false">
      <c r="G889" s="3"/>
    </row>
    <row r="890" customFormat="false" ht="15.75" hidden="false" customHeight="true" outlineLevel="0" collapsed="false">
      <c r="G890" s="3"/>
    </row>
    <row r="891" customFormat="false" ht="15.75" hidden="false" customHeight="true" outlineLevel="0" collapsed="false">
      <c r="G891" s="3"/>
    </row>
    <row r="892" customFormat="false" ht="15.75" hidden="false" customHeight="true" outlineLevel="0" collapsed="false">
      <c r="G892" s="3"/>
    </row>
    <row r="893" customFormat="false" ht="15.75" hidden="false" customHeight="true" outlineLevel="0" collapsed="false">
      <c r="G893" s="3"/>
    </row>
    <row r="894" customFormat="false" ht="15.75" hidden="false" customHeight="true" outlineLevel="0" collapsed="false">
      <c r="G894" s="3"/>
    </row>
    <row r="895" customFormat="false" ht="15.75" hidden="false" customHeight="true" outlineLevel="0" collapsed="false">
      <c r="G895" s="3"/>
    </row>
    <row r="896" customFormat="false" ht="15.75" hidden="false" customHeight="true" outlineLevel="0" collapsed="false">
      <c r="G896" s="3"/>
    </row>
    <row r="897" customFormat="false" ht="15.75" hidden="false" customHeight="true" outlineLevel="0" collapsed="false">
      <c r="G897" s="3"/>
    </row>
    <row r="898" customFormat="false" ht="15.75" hidden="false" customHeight="true" outlineLevel="0" collapsed="false">
      <c r="G898" s="3"/>
    </row>
    <row r="899" customFormat="false" ht="15.75" hidden="false" customHeight="true" outlineLevel="0" collapsed="false">
      <c r="G899" s="3"/>
    </row>
    <row r="900" customFormat="false" ht="15.75" hidden="false" customHeight="true" outlineLevel="0" collapsed="false">
      <c r="G900" s="3"/>
    </row>
    <row r="901" customFormat="false" ht="15.75" hidden="false" customHeight="true" outlineLevel="0" collapsed="false">
      <c r="G901" s="3"/>
    </row>
    <row r="902" customFormat="false" ht="15.75" hidden="false" customHeight="true" outlineLevel="0" collapsed="false">
      <c r="G902" s="3"/>
    </row>
    <row r="903" customFormat="false" ht="15.75" hidden="false" customHeight="true" outlineLevel="0" collapsed="false">
      <c r="G903" s="3"/>
    </row>
    <row r="904" customFormat="false" ht="15.75" hidden="false" customHeight="true" outlineLevel="0" collapsed="false">
      <c r="G904" s="3"/>
    </row>
    <row r="905" customFormat="false" ht="15.75" hidden="false" customHeight="true" outlineLevel="0" collapsed="false">
      <c r="G905" s="3"/>
    </row>
    <row r="906" customFormat="false" ht="15.75" hidden="false" customHeight="true" outlineLevel="0" collapsed="false">
      <c r="G906" s="3"/>
    </row>
    <row r="907" customFormat="false" ht="15.75" hidden="false" customHeight="true" outlineLevel="0" collapsed="false">
      <c r="G907" s="3"/>
    </row>
    <row r="908" customFormat="false" ht="15.75" hidden="false" customHeight="true" outlineLevel="0" collapsed="false">
      <c r="G908" s="3"/>
    </row>
    <row r="909" customFormat="false" ht="15.75" hidden="false" customHeight="true" outlineLevel="0" collapsed="false">
      <c r="G909" s="3"/>
    </row>
    <row r="910" customFormat="false" ht="15.75" hidden="false" customHeight="true" outlineLevel="0" collapsed="false">
      <c r="G910" s="3"/>
    </row>
    <row r="911" customFormat="false" ht="15.75" hidden="false" customHeight="true" outlineLevel="0" collapsed="false">
      <c r="G911" s="3"/>
    </row>
    <row r="912" customFormat="false" ht="15.75" hidden="false" customHeight="true" outlineLevel="0" collapsed="false">
      <c r="G912" s="3"/>
    </row>
    <row r="913" customFormat="false" ht="15.75" hidden="false" customHeight="true" outlineLevel="0" collapsed="false">
      <c r="G913" s="3"/>
    </row>
    <row r="914" customFormat="false" ht="15.75" hidden="false" customHeight="true" outlineLevel="0" collapsed="false">
      <c r="G914" s="3"/>
    </row>
    <row r="915" customFormat="false" ht="15.75" hidden="false" customHeight="true" outlineLevel="0" collapsed="false">
      <c r="G915" s="3"/>
    </row>
    <row r="916" customFormat="false" ht="15.75" hidden="false" customHeight="true" outlineLevel="0" collapsed="false">
      <c r="G916" s="3"/>
    </row>
    <row r="917" customFormat="false" ht="15.75" hidden="false" customHeight="true" outlineLevel="0" collapsed="false">
      <c r="G917" s="3"/>
    </row>
    <row r="918" customFormat="false" ht="15.75" hidden="false" customHeight="true" outlineLevel="0" collapsed="false">
      <c r="G918" s="3"/>
    </row>
    <row r="919" customFormat="false" ht="15.75" hidden="false" customHeight="true" outlineLevel="0" collapsed="false">
      <c r="G919" s="3"/>
    </row>
    <row r="920" customFormat="false" ht="15.75" hidden="false" customHeight="true" outlineLevel="0" collapsed="false">
      <c r="G920" s="3"/>
    </row>
    <row r="921" customFormat="false" ht="15.75" hidden="false" customHeight="true" outlineLevel="0" collapsed="false">
      <c r="G921" s="3"/>
    </row>
    <row r="922" customFormat="false" ht="15.75" hidden="false" customHeight="true" outlineLevel="0" collapsed="false">
      <c r="G922" s="3"/>
    </row>
    <row r="923" customFormat="false" ht="15.75" hidden="false" customHeight="true" outlineLevel="0" collapsed="false">
      <c r="G923" s="3"/>
    </row>
    <row r="924" customFormat="false" ht="15.75" hidden="false" customHeight="true" outlineLevel="0" collapsed="false">
      <c r="G924" s="3"/>
    </row>
    <row r="925" customFormat="false" ht="15.75" hidden="false" customHeight="true" outlineLevel="0" collapsed="false">
      <c r="G925" s="3"/>
    </row>
    <row r="926" customFormat="false" ht="15.75" hidden="false" customHeight="true" outlineLevel="0" collapsed="false">
      <c r="G926" s="3"/>
    </row>
    <row r="927" customFormat="false" ht="15.75" hidden="false" customHeight="true" outlineLevel="0" collapsed="false">
      <c r="G927" s="3"/>
    </row>
    <row r="928" customFormat="false" ht="15.75" hidden="false" customHeight="true" outlineLevel="0" collapsed="false">
      <c r="G928" s="3"/>
    </row>
    <row r="929" customFormat="false" ht="15.75" hidden="false" customHeight="true" outlineLevel="0" collapsed="false">
      <c r="G929" s="3"/>
    </row>
    <row r="930" customFormat="false" ht="15.75" hidden="false" customHeight="true" outlineLevel="0" collapsed="false">
      <c r="G930" s="3"/>
    </row>
    <row r="931" customFormat="false" ht="15.75" hidden="false" customHeight="true" outlineLevel="0" collapsed="false">
      <c r="G931" s="3"/>
    </row>
    <row r="932" customFormat="false" ht="15.75" hidden="false" customHeight="true" outlineLevel="0" collapsed="false">
      <c r="G932" s="3"/>
    </row>
    <row r="933" customFormat="false" ht="15.75" hidden="false" customHeight="true" outlineLevel="0" collapsed="false">
      <c r="G933" s="3"/>
    </row>
    <row r="934" customFormat="false" ht="15.75" hidden="false" customHeight="true" outlineLevel="0" collapsed="false">
      <c r="G934" s="3"/>
    </row>
    <row r="935" customFormat="false" ht="15.75" hidden="false" customHeight="true" outlineLevel="0" collapsed="false">
      <c r="G935" s="3"/>
    </row>
    <row r="936" customFormat="false" ht="15.75" hidden="false" customHeight="true" outlineLevel="0" collapsed="false">
      <c r="G936" s="3"/>
    </row>
    <row r="937" customFormat="false" ht="15.75" hidden="false" customHeight="true" outlineLevel="0" collapsed="false">
      <c r="G937" s="3"/>
    </row>
    <row r="938" customFormat="false" ht="15.75" hidden="false" customHeight="true" outlineLevel="0" collapsed="false">
      <c r="G938" s="3"/>
    </row>
    <row r="939" customFormat="false" ht="15.75" hidden="false" customHeight="true" outlineLevel="0" collapsed="false">
      <c r="G939" s="3"/>
    </row>
    <row r="940" customFormat="false" ht="15.75" hidden="false" customHeight="true" outlineLevel="0" collapsed="false">
      <c r="G940" s="3"/>
    </row>
    <row r="941" customFormat="false" ht="15.75" hidden="false" customHeight="true" outlineLevel="0" collapsed="false">
      <c r="G941" s="3"/>
    </row>
    <row r="942" customFormat="false" ht="15.75" hidden="false" customHeight="true" outlineLevel="0" collapsed="false">
      <c r="G942" s="3"/>
    </row>
    <row r="943" customFormat="false" ht="15.75" hidden="false" customHeight="true" outlineLevel="0" collapsed="false">
      <c r="G943" s="3"/>
    </row>
    <row r="944" customFormat="false" ht="15.75" hidden="false" customHeight="true" outlineLevel="0" collapsed="false">
      <c r="G944" s="3"/>
    </row>
    <row r="945" customFormat="false" ht="15.75" hidden="false" customHeight="true" outlineLevel="0" collapsed="false">
      <c r="G945" s="3"/>
    </row>
    <row r="946" customFormat="false" ht="15.75" hidden="false" customHeight="true" outlineLevel="0" collapsed="false">
      <c r="G946" s="3"/>
    </row>
    <row r="947" customFormat="false" ht="15.75" hidden="false" customHeight="true" outlineLevel="0" collapsed="false">
      <c r="G947" s="3"/>
    </row>
    <row r="948" customFormat="false" ht="15.75" hidden="false" customHeight="true" outlineLevel="0" collapsed="false">
      <c r="G948" s="3"/>
    </row>
    <row r="949" customFormat="false" ht="15.75" hidden="false" customHeight="true" outlineLevel="0" collapsed="false">
      <c r="G949" s="3"/>
    </row>
    <row r="950" customFormat="false" ht="15.75" hidden="false" customHeight="true" outlineLevel="0" collapsed="false">
      <c r="G950" s="3"/>
    </row>
    <row r="951" customFormat="false" ht="15.75" hidden="false" customHeight="true" outlineLevel="0" collapsed="false">
      <c r="G951" s="3"/>
    </row>
    <row r="952" customFormat="false" ht="15.75" hidden="false" customHeight="true" outlineLevel="0" collapsed="false">
      <c r="G952" s="3"/>
    </row>
    <row r="953" customFormat="false" ht="15.75" hidden="false" customHeight="true" outlineLevel="0" collapsed="false">
      <c r="G953" s="3"/>
    </row>
    <row r="954" customFormat="false" ht="15.75" hidden="false" customHeight="true" outlineLevel="0" collapsed="false">
      <c r="G954" s="3"/>
    </row>
    <row r="955" customFormat="false" ht="15.75" hidden="false" customHeight="true" outlineLevel="0" collapsed="false">
      <c r="G955" s="3"/>
    </row>
    <row r="956" customFormat="false" ht="15.75" hidden="false" customHeight="true" outlineLevel="0" collapsed="false">
      <c r="G956" s="3"/>
    </row>
    <row r="957" customFormat="false" ht="15.75" hidden="false" customHeight="true" outlineLevel="0" collapsed="false">
      <c r="G957" s="3"/>
    </row>
    <row r="958" customFormat="false" ht="15.75" hidden="false" customHeight="true" outlineLevel="0" collapsed="false">
      <c r="G958" s="3"/>
    </row>
    <row r="959" customFormat="false" ht="15.75" hidden="false" customHeight="true" outlineLevel="0" collapsed="false">
      <c r="G959" s="3"/>
    </row>
    <row r="960" customFormat="false" ht="15.75" hidden="false" customHeight="true" outlineLevel="0" collapsed="false">
      <c r="G960" s="3"/>
    </row>
    <row r="961" customFormat="false" ht="15.75" hidden="false" customHeight="true" outlineLevel="0" collapsed="false">
      <c r="G961" s="3"/>
    </row>
    <row r="962" customFormat="false" ht="15.75" hidden="false" customHeight="true" outlineLevel="0" collapsed="false">
      <c r="G962" s="3"/>
    </row>
    <row r="963" customFormat="false" ht="15.75" hidden="false" customHeight="true" outlineLevel="0" collapsed="false">
      <c r="G963" s="3"/>
    </row>
    <row r="964" customFormat="false" ht="15.75" hidden="false" customHeight="true" outlineLevel="0" collapsed="false">
      <c r="G964" s="3"/>
    </row>
    <row r="965" customFormat="false" ht="15.75" hidden="false" customHeight="true" outlineLevel="0" collapsed="false">
      <c r="G965" s="3"/>
    </row>
    <row r="966" customFormat="false" ht="15.75" hidden="false" customHeight="true" outlineLevel="0" collapsed="false">
      <c r="G966" s="3"/>
    </row>
    <row r="967" customFormat="false" ht="15.75" hidden="false" customHeight="true" outlineLevel="0" collapsed="false">
      <c r="G967" s="3"/>
    </row>
    <row r="968" customFormat="false" ht="15.75" hidden="false" customHeight="true" outlineLevel="0" collapsed="false">
      <c r="G968" s="3"/>
    </row>
    <row r="969" customFormat="false" ht="15.75" hidden="false" customHeight="true" outlineLevel="0" collapsed="false">
      <c r="G969" s="3"/>
    </row>
    <row r="970" customFormat="false" ht="15.75" hidden="false" customHeight="true" outlineLevel="0" collapsed="false">
      <c r="G970" s="3"/>
    </row>
    <row r="971" customFormat="false" ht="15.75" hidden="false" customHeight="true" outlineLevel="0" collapsed="false">
      <c r="G971" s="3"/>
    </row>
    <row r="972" customFormat="false" ht="15.75" hidden="false" customHeight="true" outlineLevel="0" collapsed="false">
      <c r="G972" s="3"/>
    </row>
    <row r="973" customFormat="false" ht="15.75" hidden="false" customHeight="true" outlineLevel="0" collapsed="false">
      <c r="G973" s="3"/>
    </row>
    <row r="974" customFormat="false" ht="15.75" hidden="false" customHeight="true" outlineLevel="0" collapsed="false">
      <c r="G974" s="3"/>
    </row>
    <row r="975" customFormat="false" ht="15.75" hidden="false" customHeight="true" outlineLevel="0" collapsed="false">
      <c r="G975" s="3"/>
    </row>
    <row r="976" customFormat="false" ht="15.75" hidden="false" customHeight="true" outlineLevel="0" collapsed="false">
      <c r="G976" s="3"/>
    </row>
    <row r="977" customFormat="false" ht="15.75" hidden="false" customHeight="true" outlineLevel="0" collapsed="false">
      <c r="G977" s="3"/>
    </row>
    <row r="978" customFormat="false" ht="15.75" hidden="false" customHeight="true" outlineLevel="0" collapsed="false">
      <c r="G978" s="3"/>
    </row>
    <row r="979" customFormat="false" ht="15.75" hidden="false" customHeight="true" outlineLevel="0" collapsed="false">
      <c r="G979" s="3"/>
    </row>
    <row r="980" customFormat="false" ht="15.75" hidden="false" customHeight="true" outlineLevel="0" collapsed="false">
      <c r="G980" s="3"/>
    </row>
    <row r="981" customFormat="false" ht="15.75" hidden="false" customHeight="true" outlineLevel="0" collapsed="false">
      <c r="G981" s="3"/>
    </row>
    <row r="982" customFormat="false" ht="15.75" hidden="false" customHeight="true" outlineLevel="0" collapsed="false">
      <c r="G982" s="3"/>
    </row>
    <row r="983" customFormat="false" ht="15.75" hidden="false" customHeight="true" outlineLevel="0" collapsed="false">
      <c r="G983" s="3"/>
    </row>
    <row r="984" customFormat="false" ht="15.75" hidden="false" customHeight="true" outlineLevel="0" collapsed="false">
      <c r="G984" s="3"/>
    </row>
    <row r="985" customFormat="false" ht="15.75" hidden="false" customHeight="true" outlineLevel="0" collapsed="false">
      <c r="G985" s="3"/>
    </row>
    <row r="986" customFormat="false" ht="15.75" hidden="false" customHeight="true" outlineLevel="0" collapsed="false">
      <c r="G986" s="3"/>
    </row>
    <row r="987" customFormat="false" ht="15.75" hidden="false" customHeight="true" outlineLevel="0" collapsed="false">
      <c r="G987" s="3"/>
    </row>
    <row r="988" customFormat="false" ht="15.75" hidden="false" customHeight="true" outlineLevel="0" collapsed="false">
      <c r="G988" s="3"/>
    </row>
    <row r="989" customFormat="false" ht="15.75" hidden="false" customHeight="true" outlineLevel="0" collapsed="false">
      <c r="G989" s="3"/>
    </row>
    <row r="990" customFormat="false" ht="15.75" hidden="false" customHeight="true" outlineLevel="0" collapsed="false">
      <c r="G990" s="3"/>
    </row>
    <row r="991" customFormat="false" ht="15.75" hidden="false" customHeight="true" outlineLevel="0" collapsed="false">
      <c r="G991" s="3"/>
    </row>
    <row r="992" customFormat="false" ht="15.75" hidden="false" customHeight="true" outlineLevel="0" collapsed="false">
      <c r="G992" s="3"/>
    </row>
    <row r="993" customFormat="false" ht="15.75" hidden="false" customHeight="true" outlineLevel="0" collapsed="false">
      <c r="G993" s="3"/>
    </row>
    <row r="994" customFormat="false" ht="15.75" hidden="false" customHeight="true" outlineLevel="0" collapsed="false">
      <c r="G994" s="3"/>
    </row>
    <row r="995" customFormat="false" ht="15.75" hidden="false" customHeight="true" outlineLevel="0" collapsed="false">
      <c r="G995" s="3"/>
    </row>
    <row r="996" customFormat="false" ht="15.75" hidden="false" customHeight="true" outlineLevel="0" collapsed="false">
      <c r="G996" s="3"/>
    </row>
    <row r="997" customFormat="false" ht="15.75" hidden="false" customHeight="true" outlineLevel="0" collapsed="false">
      <c r="G997" s="3"/>
    </row>
    <row r="998" customFormat="false" ht="15.75" hidden="false" customHeight="true" outlineLevel="0" collapsed="false">
      <c r="G998" s="3"/>
    </row>
    <row r="999" customFormat="false" ht="15.75" hidden="false" customHeight="true" outlineLevel="0" collapsed="false">
      <c r="G999" s="3"/>
    </row>
    <row r="1000" customFormat="false" ht="15.75" hidden="false" customHeight="true" outlineLevel="0" collapsed="false">
      <c r="G1000" s="3"/>
    </row>
  </sheetData>
  <autoFilter ref="A5:L111"/>
  <mergeCells count="6">
    <mergeCell ref="L6:L12"/>
    <mergeCell ref="L13:L17"/>
    <mergeCell ref="L18:L56"/>
    <mergeCell ref="L57:L79"/>
    <mergeCell ref="L80:L109"/>
    <mergeCell ref="L110:L11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14.42578125"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50"/>
    <col collapsed="false" customWidth="true" hidden="false" outlineLevel="0" max="3" min="3" style="0" width="21.71"/>
    <col collapsed="false" customWidth="true" hidden="false" outlineLevel="0" max="4" min="4" style="0" width="11.57"/>
    <col collapsed="false" customWidth="true" hidden="false" outlineLevel="0" max="5" min="5" style="0" width="19.57"/>
    <col collapsed="false" customWidth="true" hidden="false" outlineLevel="0" max="6" min="6" style="0" width="21.71"/>
    <col collapsed="false" customWidth="true" hidden="false" outlineLevel="0" max="7" min="7" style="0" width="8.71"/>
    <col collapsed="false" customWidth="true" hidden="false" outlineLevel="0" max="8" min="8" style="0" width="28.57"/>
    <col collapsed="false" customWidth="true" hidden="false" outlineLevel="0" max="26" min="9" style="0" width="8.71"/>
  </cols>
  <sheetData>
    <row r="1" customFormat="false" ht="26.85" hidden="false" customHeight="false" outlineLevel="0" collapsed="false">
      <c r="A1" s="54" t="s">
        <v>6</v>
      </c>
      <c r="B1" s="55" t="s">
        <v>7</v>
      </c>
      <c r="C1" s="55" t="s">
        <v>8</v>
      </c>
      <c r="D1" s="55" t="s">
        <v>251</v>
      </c>
      <c r="E1" s="55" t="s">
        <v>252</v>
      </c>
      <c r="F1" s="55" t="s">
        <v>253</v>
      </c>
      <c r="G1" s="56" t="s">
        <v>254</v>
      </c>
      <c r="H1" s="57" t="s">
        <v>17</v>
      </c>
    </row>
    <row r="2" customFormat="false" ht="15" hidden="false" customHeight="true" outlineLevel="0" collapsed="false">
      <c r="A2" s="15" t="s">
        <v>18</v>
      </c>
      <c r="B2" s="16" t="s">
        <v>19</v>
      </c>
      <c r="C2" s="16" t="s">
        <v>20</v>
      </c>
      <c r="D2" s="16" t="n">
        <v>1659</v>
      </c>
      <c r="E2" s="58" t="n">
        <v>1658</v>
      </c>
      <c r="F2" s="59" t="n">
        <v>0.2603</v>
      </c>
      <c r="G2" s="60" t="n">
        <f aca="false">(E2*100)/D2/100</f>
        <v>0.999397227245329</v>
      </c>
      <c r="H2" s="61" t="s">
        <v>255</v>
      </c>
    </row>
    <row r="3" customFormat="false" ht="30" hidden="false" customHeight="true" outlineLevel="0" collapsed="false">
      <c r="A3" s="15" t="s">
        <v>23</v>
      </c>
      <c r="B3" s="16" t="s">
        <v>24</v>
      </c>
      <c r="C3" s="16" t="s">
        <v>25</v>
      </c>
      <c r="D3" s="16" t="n">
        <v>31</v>
      </c>
      <c r="E3" s="58" t="n">
        <v>31</v>
      </c>
      <c r="F3" s="59" t="n">
        <v>0.0054</v>
      </c>
      <c r="G3" s="60" t="n">
        <f aca="false">(E3*100)/D3/100</f>
        <v>1</v>
      </c>
      <c r="H3" s="61"/>
    </row>
    <row r="4" customFormat="false" ht="30" hidden="false" customHeight="true" outlineLevel="0" collapsed="false">
      <c r="A4" s="15" t="s">
        <v>26</v>
      </c>
      <c r="B4" s="16" t="s">
        <v>38</v>
      </c>
      <c r="C4" s="16" t="s">
        <v>39</v>
      </c>
      <c r="D4" s="16" t="n">
        <v>2</v>
      </c>
      <c r="E4" s="58" t="n">
        <v>2</v>
      </c>
      <c r="F4" s="59" t="n">
        <v>0.001</v>
      </c>
      <c r="G4" s="60" t="n">
        <f aca="false">(E4*100)/D4/100</f>
        <v>1</v>
      </c>
      <c r="H4" s="61"/>
    </row>
    <row r="5" customFormat="false" ht="30" hidden="false" customHeight="true" outlineLevel="0" collapsed="false">
      <c r="A5" s="15" t="s">
        <v>28</v>
      </c>
      <c r="B5" s="16" t="s">
        <v>54</v>
      </c>
      <c r="C5" s="16" t="s">
        <v>20</v>
      </c>
      <c r="D5" s="16" t="n">
        <v>262</v>
      </c>
      <c r="E5" s="58" t="n">
        <v>233</v>
      </c>
      <c r="F5" s="59" t="n">
        <v>0.0688</v>
      </c>
      <c r="G5" s="60" t="n">
        <f aca="false">(E5*100)/D5/100</f>
        <v>0.889312977099237</v>
      </c>
      <c r="H5" s="61"/>
    </row>
    <row r="6" customFormat="false" ht="45" hidden="false" customHeight="true" outlineLevel="0" collapsed="false">
      <c r="A6" s="30" t="s">
        <v>30</v>
      </c>
      <c r="B6" s="31" t="s">
        <v>81</v>
      </c>
      <c r="C6" s="31" t="s">
        <v>42</v>
      </c>
      <c r="D6" s="31" t="n">
        <v>13</v>
      </c>
      <c r="E6" s="62" t="n">
        <v>6</v>
      </c>
      <c r="F6" s="63" t="n">
        <v>0.0022</v>
      </c>
      <c r="G6" s="64" t="n">
        <f aca="false">(E6*100)/D6/100</f>
        <v>0.461538461538462</v>
      </c>
      <c r="H6" s="65" t="s">
        <v>256</v>
      </c>
    </row>
    <row r="7" customFormat="false" ht="30" hidden="false" customHeight="true" outlineLevel="0" collapsed="false">
      <c r="A7" s="30" t="s">
        <v>34</v>
      </c>
      <c r="B7" s="31" t="s">
        <v>134</v>
      </c>
      <c r="C7" s="31" t="s">
        <v>39</v>
      </c>
      <c r="D7" s="31" t="n">
        <v>32</v>
      </c>
      <c r="E7" s="62" t="n">
        <v>14</v>
      </c>
      <c r="F7" s="63" t="n">
        <v>0.003</v>
      </c>
      <c r="G7" s="64" t="n">
        <f aca="false">(E7*100)/D7/100</f>
        <v>0.4375</v>
      </c>
      <c r="H7" s="65"/>
    </row>
    <row r="8" customFormat="false" ht="15" hidden="false" customHeight="false" outlineLevel="0" collapsed="false">
      <c r="A8" s="30" t="s">
        <v>37</v>
      </c>
      <c r="B8" s="31" t="s">
        <v>83</v>
      </c>
      <c r="C8" s="31" t="s">
        <v>42</v>
      </c>
      <c r="D8" s="31" t="n">
        <v>380</v>
      </c>
      <c r="E8" s="62" t="n">
        <v>142</v>
      </c>
      <c r="F8" s="63" t="n">
        <v>0.0389</v>
      </c>
      <c r="G8" s="64" t="n">
        <f aca="false">(E8*100)/D8/100</f>
        <v>0.373684210526316</v>
      </c>
      <c r="H8" s="65"/>
    </row>
    <row r="9" customFormat="false" ht="30" hidden="false" customHeight="true" outlineLevel="0" collapsed="false">
      <c r="A9" s="30" t="s">
        <v>40</v>
      </c>
      <c r="B9" s="31" t="s">
        <v>167</v>
      </c>
      <c r="C9" s="31" t="s">
        <v>20</v>
      </c>
      <c r="D9" s="31" t="n">
        <v>48</v>
      </c>
      <c r="E9" s="62" t="n">
        <v>17</v>
      </c>
      <c r="F9" s="63" t="n">
        <v>0.0039</v>
      </c>
      <c r="G9" s="64" t="n">
        <f aca="false">(E9*100)/D9/100</f>
        <v>0.354166666666667</v>
      </c>
      <c r="H9" s="65"/>
    </row>
    <row r="10" customFormat="false" ht="15" hidden="false" customHeight="true" outlineLevel="0" collapsed="false">
      <c r="A10" s="30" t="s">
        <v>44</v>
      </c>
      <c r="B10" s="31" t="s">
        <v>47</v>
      </c>
      <c r="C10" s="31" t="s">
        <v>48</v>
      </c>
      <c r="D10" s="31" t="n">
        <v>23</v>
      </c>
      <c r="E10" s="62" t="n">
        <v>7</v>
      </c>
      <c r="F10" s="63" t="n">
        <v>0.0066</v>
      </c>
      <c r="G10" s="64" t="n">
        <f aca="false">(E10*100)/D10/100</f>
        <v>0.304347826086957</v>
      </c>
      <c r="H10" s="65"/>
    </row>
    <row r="11" customFormat="false" ht="13.5" hidden="false" customHeight="true" outlineLevel="0" collapsed="false">
      <c r="A11" s="30" t="s">
        <v>46</v>
      </c>
      <c r="B11" s="31" t="s">
        <v>108</v>
      </c>
      <c r="C11" s="31" t="s">
        <v>76</v>
      </c>
      <c r="D11" s="31" t="n">
        <v>10</v>
      </c>
      <c r="E11" s="62" t="n">
        <v>2</v>
      </c>
      <c r="F11" s="63" t="n">
        <v>0.0015</v>
      </c>
      <c r="G11" s="64" t="n">
        <f aca="false">(E11*100)/D11/100</f>
        <v>0.2</v>
      </c>
      <c r="H11" s="65"/>
    </row>
    <row r="12" customFormat="false" ht="14.25" hidden="false" customHeight="true" outlineLevel="0" collapsed="false">
      <c r="A12" s="30" t="s">
        <v>49</v>
      </c>
      <c r="B12" s="31" t="s">
        <v>100</v>
      </c>
      <c r="C12" s="31" t="s">
        <v>20</v>
      </c>
      <c r="D12" s="31" t="n">
        <v>247</v>
      </c>
      <c r="E12" s="62" t="n">
        <v>45</v>
      </c>
      <c r="F12" s="63" t="n">
        <v>0.0291</v>
      </c>
      <c r="G12" s="64" t="n">
        <f aca="false">(E12*100)/D12/100</f>
        <v>0.182186234817814</v>
      </c>
      <c r="H12" s="65"/>
    </row>
    <row r="13" customFormat="false" ht="15" hidden="false" customHeight="true" outlineLevel="0" collapsed="false">
      <c r="A13" s="30" t="s">
        <v>51</v>
      </c>
      <c r="B13" s="31" t="s">
        <v>78</v>
      </c>
      <c r="C13" s="31" t="s">
        <v>79</v>
      </c>
      <c r="D13" s="31" t="n">
        <v>330</v>
      </c>
      <c r="E13" s="62" t="n">
        <v>56</v>
      </c>
      <c r="F13" s="63" t="n">
        <v>0.0356</v>
      </c>
      <c r="G13" s="64" t="n">
        <f aca="false">(E13*100)/D13/100</f>
        <v>0.16969696969697</v>
      </c>
      <c r="H13" s="65"/>
    </row>
    <row r="14" customFormat="false" ht="16.5" hidden="false" customHeight="true" outlineLevel="0" collapsed="false">
      <c r="A14" s="30" t="s">
        <v>53</v>
      </c>
      <c r="B14" s="31" t="s">
        <v>62</v>
      </c>
      <c r="C14" s="31" t="s">
        <v>20</v>
      </c>
      <c r="D14" s="31" t="n">
        <v>82</v>
      </c>
      <c r="E14" s="62" t="n">
        <v>10</v>
      </c>
      <c r="F14" s="63" t="n">
        <v>0.0704</v>
      </c>
      <c r="G14" s="64" t="n">
        <f aca="false">(E14*100)/D14/100</f>
        <v>0.121951219512195</v>
      </c>
      <c r="H14" s="65"/>
    </row>
    <row r="15" customFormat="false" ht="15" hidden="false" customHeight="true" outlineLevel="0" collapsed="false">
      <c r="A15" s="30" t="s">
        <v>56</v>
      </c>
      <c r="B15" s="31" t="s">
        <v>179</v>
      </c>
      <c r="C15" s="31" t="s">
        <v>36</v>
      </c>
      <c r="D15" s="31" t="n">
        <v>11</v>
      </c>
      <c r="E15" s="62" t="n">
        <v>1</v>
      </c>
      <c r="F15" s="63" t="n">
        <v>0.0031</v>
      </c>
      <c r="G15" s="64" t="n">
        <f aca="false">(E15*100)/D15/100</f>
        <v>0.0909090909090909</v>
      </c>
      <c r="H15" s="65"/>
    </row>
    <row r="16" customFormat="false" ht="15.75" hidden="false" customHeight="true" outlineLevel="0" collapsed="false">
      <c r="A16" s="30" t="s">
        <v>58</v>
      </c>
      <c r="B16" s="31" t="s">
        <v>59</v>
      </c>
      <c r="C16" s="31" t="s">
        <v>60</v>
      </c>
      <c r="D16" s="31" t="n">
        <v>89</v>
      </c>
      <c r="E16" s="62" t="n">
        <v>7</v>
      </c>
      <c r="F16" s="63" t="n">
        <v>0.0155</v>
      </c>
      <c r="G16" s="64" t="n">
        <f aca="false">(E16*100)/D16/100</f>
        <v>0.0786516853932584</v>
      </c>
      <c r="H16" s="65"/>
    </row>
    <row r="17" customFormat="false" ht="15" hidden="false" customHeight="true" outlineLevel="0" collapsed="false">
      <c r="A17" s="30" t="s">
        <v>61</v>
      </c>
      <c r="B17" s="31" t="s">
        <v>110</v>
      </c>
      <c r="C17" s="31" t="s">
        <v>20</v>
      </c>
      <c r="D17" s="31" t="n">
        <v>48</v>
      </c>
      <c r="E17" s="62" t="n">
        <v>3</v>
      </c>
      <c r="F17" s="63" t="n">
        <v>0.0137</v>
      </c>
      <c r="G17" s="64" t="n">
        <f aca="false">(E17*100)/D17/100</f>
        <v>0.0625</v>
      </c>
      <c r="H17" s="65"/>
    </row>
    <row r="18" customFormat="false" ht="13.5" hidden="false" customHeight="true" outlineLevel="0" collapsed="false">
      <c r="A18" s="30" t="s">
        <v>63</v>
      </c>
      <c r="B18" s="31" t="s">
        <v>27</v>
      </c>
      <c r="C18" s="31" t="s">
        <v>20</v>
      </c>
      <c r="D18" s="31" t="n">
        <v>75</v>
      </c>
      <c r="E18" s="62" t="n">
        <v>4</v>
      </c>
      <c r="F18" s="63" t="n">
        <v>0.0094</v>
      </c>
      <c r="G18" s="64" t="n">
        <f aca="false">(E18*100)/D18/100</f>
        <v>0.0533333333333333</v>
      </c>
      <c r="H18" s="65"/>
    </row>
    <row r="19" customFormat="false" ht="14.25" hidden="false" customHeight="true" outlineLevel="0" collapsed="false">
      <c r="A19" s="30" t="s">
        <v>65</v>
      </c>
      <c r="B19" s="31" t="s">
        <v>85</v>
      </c>
      <c r="C19" s="31" t="s">
        <v>76</v>
      </c>
      <c r="D19" s="31" t="n">
        <v>26</v>
      </c>
      <c r="E19" s="62" t="n">
        <v>1</v>
      </c>
      <c r="F19" s="63" t="n">
        <v>0.0037</v>
      </c>
      <c r="G19" s="64" t="n">
        <f aca="false">(E19*100)/D19/100</f>
        <v>0.0384615384615385</v>
      </c>
      <c r="H19" s="65"/>
    </row>
    <row r="20" customFormat="false" ht="15.75" hidden="false" customHeight="true" outlineLevel="0" collapsed="false">
      <c r="A20" s="30" t="s">
        <v>67</v>
      </c>
      <c r="B20" s="31" t="s">
        <v>136</v>
      </c>
      <c r="C20" s="31" t="s">
        <v>20</v>
      </c>
      <c r="D20" s="31" t="n">
        <v>33</v>
      </c>
      <c r="E20" s="62" t="n">
        <v>1</v>
      </c>
      <c r="F20" s="63" t="n">
        <v>0.0068</v>
      </c>
      <c r="G20" s="64" t="n">
        <f aca="false">(E20*100)/D20/100</f>
        <v>0.0303030303030303</v>
      </c>
      <c r="H20" s="65"/>
    </row>
    <row r="21" customFormat="false" ht="17.25" hidden="false" customHeight="true" outlineLevel="0" collapsed="false">
      <c r="A21" s="44" t="s">
        <v>69</v>
      </c>
      <c r="B21" s="38" t="s">
        <v>122</v>
      </c>
      <c r="C21" s="38" t="s">
        <v>20</v>
      </c>
      <c r="D21" s="38" t="n">
        <v>142</v>
      </c>
      <c r="E21" s="66" t="n">
        <v>0</v>
      </c>
      <c r="F21" s="67" t="n">
        <v>0.0234</v>
      </c>
      <c r="G21" s="68" t="n">
        <f aca="false">(E21*100)/D21/100</f>
        <v>0</v>
      </c>
      <c r="H21" s="69" t="s">
        <v>257</v>
      </c>
    </row>
    <row r="22" customFormat="false" ht="18.75" hidden="false" customHeight="true" outlineLevel="0" collapsed="false">
      <c r="A22" s="44" t="s">
        <v>72</v>
      </c>
      <c r="B22" s="38" t="s">
        <v>57</v>
      </c>
      <c r="C22" s="38" t="s">
        <v>20</v>
      </c>
      <c r="D22" s="38" t="n">
        <v>98</v>
      </c>
      <c r="E22" s="66" t="n">
        <v>0</v>
      </c>
      <c r="F22" s="67" t="n">
        <v>0.0522</v>
      </c>
      <c r="G22" s="68" t="n">
        <f aca="false">(E22*100)/D22/100</f>
        <v>0</v>
      </c>
      <c r="H22" s="69"/>
    </row>
    <row r="23" customFormat="false" ht="17.25" hidden="false" customHeight="true" outlineLevel="0" collapsed="false">
      <c r="A23" s="44" t="s">
        <v>74</v>
      </c>
      <c r="B23" s="38" t="s">
        <v>116</v>
      </c>
      <c r="C23" s="38" t="s">
        <v>76</v>
      </c>
      <c r="D23" s="38" t="n">
        <v>69</v>
      </c>
      <c r="E23" s="66" t="n">
        <v>0</v>
      </c>
      <c r="F23" s="67" t="n">
        <v>0.0039</v>
      </c>
      <c r="G23" s="68" t="n">
        <f aca="false">(E23*100)/D23/100</f>
        <v>0</v>
      </c>
      <c r="H23" s="69"/>
    </row>
    <row r="24" customFormat="false" ht="18" hidden="false" customHeight="true" outlineLevel="0" collapsed="false">
      <c r="A24" s="44" t="s">
        <v>77</v>
      </c>
      <c r="B24" s="38" t="s">
        <v>114</v>
      </c>
      <c r="C24" s="38" t="s">
        <v>76</v>
      </c>
      <c r="D24" s="38" t="n">
        <v>67</v>
      </c>
      <c r="E24" s="66" t="n">
        <v>0</v>
      </c>
      <c r="F24" s="67" t="n">
        <v>0.008</v>
      </c>
      <c r="G24" s="68" t="n">
        <f aca="false">(E24*100)/D24/100</f>
        <v>0</v>
      </c>
      <c r="H24" s="69"/>
    </row>
    <row r="25" customFormat="false" ht="15" hidden="false" customHeight="true" outlineLevel="0" collapsed="false">
      <c r="A25" s="44" t="s">
        <v>80</v>
      </c>
      <c r="B25" s="38" t="s">
        <v>91</v>
      </c>
      <c r="C25" s="38" t="s">
        <v>20</v>
      </c>
      <c r="D25" s="38" t="n">
        <v>56</v>
      </c>
      <c r="E25" s="66" t="n">
        <v>0</v>
      </c>
      <c r="F25" s="67" t="n">
        <v>0.0112</v>
      </c>
      <c r="G25" s="68" t="n">
        <f aca="false">(E25*100)/D25/100</f>
        <v>0</v>
      </c>
      <c r="H25" s="69"/>
    </row>
    <row r="26" customFormat="false" ht="14.25" hidden="false" customHeight="true" outlineLevel="0" collapsed="false">
      <c r="A26" s="44" t="s">
        <v>82</v>
      </c>
      <c r="B26" s="38" t="s">
        <v>106</v>
      </c>
      <c r="C26" s="38" t="s">
        <v>36</v>
      </c>
      <c r="D26" s="38" t="n">
        <v>55</v>
      </c>
      <c r="E26" s="66" t="n">
        <v>0</v>
      </c>
      <c r="F26" s="67" t="n">
        <v>0.0088</v>
      </c>
      <c r="G26" s="68" t="n">
        <f aca="false">(E26*100)/D26/100</f>
        <v>0</v>
      </c>
      <c r="H26" s="69"/>
    </row>
    <row r="27" customFormat="false" ht="17.25" hidden="false" customHeight="true" outlineLevel="0" collapsed="false">
      <c r="A27" s="44" t="s">
        <v>84</v>
      </c>
      <c r="B27" s="38" t="s">
        <v>132</v>
      </c>
      <c r="C27" s="38" t="s">
        <v>39</v>
      </c>
      <c r="D27" s="38" t="n">
        <v>50</v>
      </c>
      <c r="E27" s="66" t="n">
        <v>0</v>
      </c>
      <c r="F27" s="67" t="n">
        <v>0.0218</v>
      </c>
      <c r="G27" s="68" t="n">
        <f aca="false">(E27*100)/D27/100</f>
        <v>0</v>
      </c>
      <c r="H27" s="69"/>
    </row>
    <row r="28" customFormat="false" ht="30" hidden="false" customHeight="true" outlineLevel="0" collapsed="false">
      <c r="A28" s="44" t="s">
        <v>86</v>
      </c>
      <c r="B28" s="38" t="s">
        <v>45</v>
      </c>
      <c r="C28" s="38" t="s">
        <v>32</v>
      </c>
      <c r="D28" s="38" t="n">
        <v>47</v>
      </c>
      <c r="E28" s="66" t="n">
        <v>0</v>
      </c>
      <c r="F28" s="67" t="n">
        <v>0.0082</v>
      </c>
      <c r="G28" s="68" t="n">
        <f aca="false">(E28*100)/D28/100</f>
        <v>0</v>
      </c>
      <c r="H28" s="69"/>
    </row>
    <row r="29" customFormat="false" ht="30" hidden="false" customHeight="true" outlineLevel="0" collapsed="false">
      <c r="A29" s="44" t="s">
        <v>88</v>
      </c>
      <c r="B29" s="38" t="s">
        <v>89</v>
      </c>
      <c r="C29" s="38" t="s">
        <v>42</v>
      </c>
      <c r="D29" s="38" t="n">
        <v>43</v>
      </c>
      <c r="E29" s="66" t="n">
        <v>0</v>
      </c>
      <c r="F29" s="67" t="n">
        <v>0.0064</v>
      </c>
      <c r="G29" s="68" t="n">
        <f aca="false">(E29*100)/D29/100</f>
        <v>0</v>
      </c>
      <c r="H29" s="69"/>
    </row>
    <row r="30" customFormat="false" ht="30" hidden="false" customHeight="true" outlineLevel="0" collapsed="false">
      <c r="A30" s="44" t="s">
        <v>90</v>
      </c>
      <c r="B30" s="38" t="s">
        <v>163</v>
      </c>
      <c r="C30" s="38" t="s">
        <v>36</v>
      </c>
      <c r="D30" s="38" t="n">
        <v>36</v>
      </c>
      <c r="E30" s="66" t="n">
        <v>0</v>
      </c>
      <c r="F30" s="67" t="n">
        <v>0.0386</v>
      </c>
      <c r="G30" s="68" t="n">
        <f aca="false">(E30*100)/D30/100</f>
        <v>0</v>
      </c>
      <c r="H30" s="69"/>
    </row>
    <row r="31" customFormat="false" ht="30" hidden="false" customHeight="true" outlineLevel="0" collapsed="false">
      <c r="A31" s="44" t="s">
        <v>92</v>
      </c>
      <c r="B31" s="38" t="s">
        <v>41</v>
      </c>
      <c r="C31" s="38" t="s">
        <v>42</v>
      </c>
      <c r="D31" s="38" t="n">
        <v>30</v>
      </c>
      <c r="E31" s="66" t="n">
        <v>0</v>
      </c>
      <c r="F31" s="67" t="n">
        <v>0.0102</v>
      </c>
      <c r="G31" s="68" t="n">
        <f aca="false">(E31*100)/D31/100</f>
        <v>0</v>
      </c>
      <c r="H31" s="69"/>
    </row>
    <row r="32" customFormat="false" ht="30" hidden="false" customHeight="true" outlineLevel="0" collapsed="false">
      <c r="A32" s="44" t="s">
        <v>94</v>
      </c>
      <c r="B32" s="38" t="s">
        <v>112</v>
      </c>
      <c r="C32" s="38" t="s">
        <v>71</v>
      </c>
      <c r="D32" s="38" t="n">
        <v>24</v>
      </c>
      <c r="E32" s="66" t="n">
        <v>0</v>
      </c>
      <c r="F32" s="67" t="n">
        <v>0.005</v>
      </c>
      <c r="G32" s="68" t="n">
        <f aca="false">(E32*100)/D32/100</f>
        <v>0</v>
      </c>
      <c r="H32" s="69"/>
    </row>
    <row r="33" customFormat="false" ht="30" hidden="false" customHeight="true" outlineLevel="0" collapsed="false">
      <c r="A33" s="44" t="s">
        <v>97</v>
      </c>
      <c r="B33" s="38" t="s">
        <v>68</v>
      </c>
      <c r="C33" s="38" t="s">
        <v>60</v>
      </c>
      <c r="D33" s="38" t="n">
        <v>23</v>
      </c>
      <c r="E33" s="66" t="n">
        <v>0</v>
      </c>
      <c r="F33" s="67" t="n">
        <v>0.0026</v>
      </c>
      <c r="G33" s="68" t="n">
        <f aca="false">(E33*100)/D33/100</f>
        <v>0</v>
      </c>
      <c r="H33" s="69"/>
    </row>
    <row r="34" customFormat="false" ht="30" hidden="false" customHeight="true" outlineLevel="0" collapsed="false">
      <c r="A34" s="44" t="s">
        <v>99</v>
      </c>
      <c r="B34" s="38" t="s">
        <v>93</v>
      </c>
      <c r="C34" s="38" t="s">
        <v>76</v>
      </c>
      <c r="D34" s="38" t="n">
        <v>22</v>
      </c>
      <c r="E34" s="66" t="n">
        <v>0</v>
      </c>
      <c r="F34" s="67" t="n">
        <v>0.0043</v>
      </c>
      <c r="G34" s="68" t="n">
        <f aca="false">(E34*100)/D34/100</f>
        <v>0</v>
      </c>
      <c r="H34" s="69"/>
    </row>
    <row r="35" customFormat="false" ht="30" hidden="false" customHeight="true" outlineLevel="0" collapsed="false">
      <c r="A35" s="44" t="s">
        <v>101</v>
      </c>
      <c r="B35" s="38" t="s">
        <v>153</v>
      </c>
      <c r="C35" s="38" t="s">
        <v>42</v>
      </c>
      <c r="D35" s="38" t="n">
        <v>21</v>
      </c>
      <c r="E35" s="66" t="n">
        <v>0</v>
      </c>
      <c r="F35" s="67" t="n">
        <v>0.0015</v>
      </c>
      <c r="G35" s="68" t="n">
        <f aca="false">(E35*100)/D35/100</f>
        <v>0</v>
      </c>
      <c r="H35" s="69"/>
    </row>
    <row r="36" customFormat="false" ht="30" hidden="false" customHeight="true" outlineLevel="0" collapsed="false">
      <c r="A36" s="44" t="s">
        <v>103</v>
      </c>
      <c r="B36" s="38" t="s">
        <v>181</v>
      </c>
      <c r="C36" s="38" t="s">
        <v>39</v>
      </c>
      <c r="D36" s="38" t="n">
        <v>20</v>
      </c>
      <c r="E36" s="66" t="n">
        <v>0</v>
      </c>
      <c r="F36" s="67" t="n">
        <v>0.0043</v>
      </c>
      <c r="G36" s="68" t="n">
        <f aca="false">(E36*100)/D36/100</f>
        <v>0</v>
      </c>
      <c r="H36" s="69"/>
    </row>
    <row r="37" customFormat="false" ht="45" hidden="false" customHeight="true" outlineLevel="0" collapsed="false">
      <c r="A37" s="44" t="s">
        <v>105</v>
      </c>
      <c r="B37" s="38" t="s">
        <v>128</v>
      </c>
      <c r="C37" s="38" t="s">
        <v>42</v>
      </c>
      <c r="D37" s="38" t="n">
        <v>18</v>
      </c>
      <c r="E37" s="66" t="n">
        <v>0</v>
      </c>
      <c r="F37" s="67" t="n">
        <v>0.0039</v>
      </c>
      <c r="G37" s="68" t="n">
        <f aca="false">(E37*100)/D37/100</f>
        <v>0</v>
      </c>
      <c r="H37" s="69"/>
    </row>
    <row r="38" customFormat="false" ht="30" hidden="false" customHeight="true" outlineLevel="0" collapsed="false">
      <c r="A38" s="44" t="s">
        <v>107</v>
      </c>
      <c r="B38" s="38" t="s">
        <v>64</v>
      </c>
      <c r="C38" s="38" t="s">
        <v>25</v>
      </c>
      <c r="D38" s="38" t="n">
        <v>18</v>
      </c>
      <c r="E38" s="66" t="n">
        <v>0</v>
      </c>
      <c r="F38" s="67" t="n">
        <v>0.0037</v>
      </c>
      <c r="G38" s="68" t="n">
        <f aca="false">(E38*100)/D38/100</f>
        <v>0</v>
      </c>
      <c r="H38" s="69"/>
    </row>
    <row r="39" customFormat="false" ht="15.75" hidden="false" customHeight="true" outlineLevel="0" collapsed="false">
      <c r="A39" s="44" t="s">
        <v>109</v>
      </c>
      <c r="B39" s="38" t="s">
        <v>183</v>
      </c>
      <c r="C39" s="38" t="s">
        <v>39</v>
      </c>
      <c r="D39" s="38" t="n">
        <v>18</v>
      </c>
      <c r="E39" s="66" t="n">
        <v>0</v>
      </c>
      <c r="F39" s="67" t="n">
        <v>0.0059</v>
      </c>
      <c r="G39" s="68" t="n">
        <f aca="false">(E39*100)/D39/100</f>
        <v>0</v>
      </c>
      <c r="H39" s="69"/>
    </row>
    <row r="40" customFormat="false" ht="45" hidden="false" customHeight="true" outlineLevel="0" collapsed="false">
      <c r="A40" s="44" t="s">
        <v>111</v>
      </c>
      <c r="B40" s="38" t="s">
        <v>52</v>
      </c>
      <c r="C40" s="38" t="s">
        <v>36</v>
      </c>
      <c r="D40" s="38" t="n">
        <v>18</v>
      </c>
      <c r="E40" s="66" t="n">
        <v>0</v>
      </c>
      <c r="F40" s="67" t="n">
        <v>0.0035</v>
      </c>
      <c r="G40" s="68" t="n">
        <f aca="false">(E40*100)/D40/100</f>
        <v>0</v>
      </c>
      <c r="H40" s="69"/>
    </row>
    <row r="41" customFormat="false" ht="30" hidden="false" customHeight="true" outlineLevel="0" collapsed="false">
      <c r="A41" s="44" t="s">
        <v>113</v>
      </c>
      <c r="B41" s="38" t="s">
        <v>118</v>
      </c>
      <c r="C41" s="38" t="s">
        <v>48</v>
      </c>
      <c r="D41" s="38" t="n">
        <v>16</v>
      </c>
      <c r="E41" s="66" t="n">
        <v>0</v>
      </c>
      <c r="F41" s="67" t="n">
        <v>0.0019</v>
      </c>
      <c r="G41" s="68" t="n">
        <f aca="false">(E41*100)/D41/100</f>
        <v>0</v>
      </c>
      <c r="H41" s="69"/>
    </row>
    <row r="42" customFormat="false" ht="30" hidden="false" customHeight="true" outlineLevel="0" collapsed="false">
      <c r="A42" s="44" t="s">
        <v>115</v>
      </c>
      <c r="B42" s="38" t="s">
        <v>31</v>
      </c>
      <c r="C42" s="38" t="s">
        <v>32</v>
      </c>
      <c r="D42" s="38" t="n">
        <v>15</v>
      </c>
      <c r="E42" s="66" t="n">
        <v>0</v>
      </c>
      <c r="F42" s="67" t="n">
        <v>0.0024</v>
      </c>
      <c r="G42" s="68" t="n">
        <f aca="false">(E42*100)/D42/100</f>
        <v>0</v>
      </c>
      <c r="H42" s="69"/>
    </row>
    <row r="43" customFormat="false" ht="30" hidden="false" customHeight="true" outlineLevel="0" collapsed="false">
      <c r="A43" s="44" t="s">
        <v>117</v>
      </c>
      <c r="B43" s="38" t="s">
        <v>175</v>
      </c>
      <c r="C43" s="38" t="s">
        <v>42</v>
      </c>
      <c r="D43" s="38" t="n">
        <v>15</v>
      </c>
      <c r="E43" s="66" t="n">
        <v>0</v>
      </c>
      <c r="F43" s="67" t="n">
        <v>0.0069</v>
      </c>
      <c r="G43" s="68" t="n">
        <f aca="false">(E43*100)/D43/100</f>
        <v>0</v>
      </c>
      <c r="H43" s="69"/>
    </row>
    <row r="44" customFormat="false" ht="30" hidden="false" customHeight="true" outlineLevel="0" collapsed="false">
      <c r="A44" s="44" t="s">
        <v>119</v>
      </c>
      <c r="B44" s="38" t="s">
        <v>155</v>
      </c>
      <c r="C44" s="38" t="s">
        <v>39</v>
      </c>
      <c r="D44" s="38" t="n">
        <v>14</v>
      </c>
      <c r="E44" s="66" t="n">
        <v>0</v>
      </c>
      <c r="F44" s="67" t="n">
        <v>0.0017</v>
      </c>
      <c r="G44" s="68" t="n">
        <f aca="false">(E44*100)/D44/100</f>
        <v>0</v>
      </c>
      <c r="H44" s="69"/>
    </row>
    <row r="45" customFormat="false" ht="45" hidden="false" customHeight="true" outlineLevel="0" collapsed="false">
      <c r="A45" s="44" t="s">
        <v>121</v>
      </c>
      <c r="B45" s="38" t="s">
        <v>102</v>
      </c>
      <c r="C45" s="38" t="s">
        <v>42</v>
      </c>
      <c r="D45" s="38" t="n">
        <v>13</v>
      </c>
      <c r="E45" s="66" t="n">
        <v>0</v>
      </c>
      <c r="F45" s="67" t="n">
        <v>0.0039</v>
      </c>
      <c r="G45" s="68" t="n">
        <f aca="false">(E45*100)/D45/100</f>
        <v>0</v>
      </c>
      <c r="H45" s="69"/>
    </row>
    <row r="46" customFormat="false" ht="30" hidden="false" customHeight="true" outlineLevel="0" collapsed="false">
      <c r="A46" s="44" t="s">
        <v>123</v>
      </c>
      <c r="B46" s="38" t="s">
        <v>70</v>
      </c>
      <c r="C46" s="38" t="s">
        <v>71</v>
      </c>
      <c r="D46" s="38" t="n">
        <v>13</v>
      </c>
      <c r="E46" s="66" t="n">
        <v>0</v>
      </c>
      <c r="F46" s="67" t="n">
        <v>0.0016</v>
      </c>
      <c r="G46" s="68" t="n">
        <f aca="false">(E46*100)/D46/100</f>
        <v>0</v>
      </c>
      <c r="H46" s="69"/>
    </row>
    <row r="47" customFormat="false" ht="30" hidden="false" customHeight="true" outlineLevel="0" collapsed="false">
      <c r="A47" s="44" t="s">
        <v>125</v>
      </c>
      <c r="B47" s="38" t="s">
        <v>87</v>
      </c>
      <c r="C47" s="38" t="s">
        <v>48</v>
      </c>
      <c r="D47" s="38" t="n">
        <v>12</v>
      </c>
      <c r="E47" s="66" t="n">
        <v>0</v>
      </c>
      <c r="F47" s="67" t="n">
        <v>0.0027</v>
      </c>
      <c r="G47" s="68" t="n">
        <f aca="false">(E47*100)/D47/100</f>
        <v>0</v>
      </c>
      <c r="H47" s="69"/>
    </row>
    <row r="48" customFormat="false" ht="45" hidden="false" customHeight="true" outlineLevel="0" collapsed="false">
      <c r="A48" s="44" t="s">
        <v>127</v>
      </c>
      <c r="B48" s="38" t="s">
        <v>197</v>
      </c>
      <c r="C48" s="38" t="s">
        <v>39</v>
      </c>
      <c r="D48" s="38" t="n">
        <v>12</v>
      </c>
      <c r="E48" s="66" t="n">
        <v>0</v>
      </c>
      <c r="F48" s="67" t="n">
        <v>0.0013</v>
      </c>
      <c r="G48" s="68" t="n">
        <f aca="false">(E48*100)/D48/100</f>
        <v>0</v>
      </c>
      <c r="H48" s="69"/>
    </row>
    <row r="49" customFormat="false" ht="30" hidden="false" customHeight="true" outlineLevel="0" collapsed="false">
      <c r="A49" s="44" t="s">
        <v>129</v>
      </c>
      <c r="B49" s="38" t="s">
        <v>190</v>
      </c>
      <c r="C49" s="38" t="s">
        <v>191</v>
      </c>
      <c r="D49" s="38" t="n">
        <v>11</v>
      </c>
      <c r="E49" s="66" t="n">
        <v>0</v>
      </c>
      <c r="F49" s="67" t="n">
        <v>0.0092</v>
      </c>
      <c r="G49" s="68" t="n">
        <f aca="false">(E49*100)/D49/100</f>
        <v>0</v>
      </c>
      <c r="H49" s="69"/>
    </row>
    <row r="50" customFormat="false" ht="30" hidden="false" customHeight="true" outlineLevel="0" collapsed="false">
      <c r="A50" s="44" t="s">
        <v>131</v>
      </c>
      <c r="B50" s="38" t="s">
        <v>157</v>
      </c>
      <c r="C50" s="38" t="s">
        <v>36</v>
      </c>
      <c r="D50" s="38" t="n">
        <v>10</v>
      </c>
      <c r="E50" s="66" t="n">
        <v>0</v>
      </c>
      <c r="F50" s="67" t="n">
        <v>0.0043</v>
      </c>
      <c r="G50" s="68" t="n">
        <f aca="false">(E50*100)/D50/100</f>
        <v>0</v>
      </c>
      <c r="H50" s="69"/>
    </row>
    <row r="51" customFormat="false" ht="45" hidden="false" customHeight="true" outlineLevel="0" collapsed="false">
      <c r="A51" s="44" t="s">
        <v>133</v>
      </c>
      <c r="B51" s="38" t="s">
        <v>219</v>
      </c>
      <c r="C51" s="38" t="s">
        <v>20</v>
      </c>
      <c r="D51" s="38" t="n">
        <v>10</v>
      </c>
      <c r="E51" s="66" t="n">
        <v>0</v>
      </c>
      <c r="F51" s="67" t="n">
        <v>0.0104</v>
      </c>
      <c r="G51" s="68" t="n">
        <f aca="false">(E51*100)/D51/100</f>
        <v>0</v>
      </c>
      <c r="H51" s="69"/>
    </row>
    <row r="52" customFormat="false" ht="30" hidden="false" customHeight="true" outlineLevel="0" collapsed="false">
      <c r="A52" s="44" t="s">
        <v>135</v>
      </c>
      <c r="B52" s="38" t="s">
        <v>165</v>
      </c>
      <c r="C52" s="38" t="s">
        <v>36</v>
      </c>
      <c r="D52" s="38" t="n">
        <v>9</v>
      </c>
      <c r="E52" s="66" t="n">
        <v>0</v>
      </c>
      <c r="F52" s="67" t="n">
        <v>0.0017</v>
      </c>
      <c r="G52" s="68" t="n">
        <f aca="false">(E52*100)/D52/100</f>
        <v>0</v>
      </c>
      <c r="H52" s="69"/>
    </row>
    <row r="53" customFormat="false" ht="30" hidden="false" customHeight="true" outlineLevel="0" collapsed="false">
      <c r="A53" s="44" t="s">
        <v>137</v>
      </c>
      <c r="B53" s="38" t="s">
        <v>145</v>
      </c>
      <c r="C53" s="38" t="s">
        <v>25</v>
      </c>
      <c r="D53" s="38" t="n">
        <v>9</v>
      </c>
      <c r="E53" s="66" t="n">
        <v>0</v>
      </c>
      <c r="F53" s="67" t="n">
        <v>0.0018</v>
      </c>
      <c r="G53" s="68" t="n">
        <f aca="false">(E53*100)/D53/100</f>
        <v>0</v>
      </c>
      <c r="H53" s="69"/>
    </row>
    <row r="54" customFormat="false" ht="30" hidden="false" customHeight="true" outlineLevel="0" collapsed="false">
      <c r="A54" s="44" t="s">
        <v>140</v>
      </c>
      <c r="B54" s="38" t="s">
        <v>66</v>
      </c>
      <c r="C54" s="38" t="s">
        <v>60</v>
      </c>
      <c r="D54" s="38" t="n">
        <v>9</v>
      </c>
      <c r="E54" s="66" t="n">
        <v>0</v>
      </c>
      <c r="F54" s="67" t="n">
        <v>0.0031</v>
      </c>
      <c r="G54" s="68" t="n">
        <f aca="false">(E54*100)/D54/100</f>
        <v>0</v>
      </c>
      <c r="H54" s="69"/>
    </row>
    <row r="55" customFormat="false" ht="30" hidden="false" customHeight="true" outlineLevel="0" collapsed="false">
      <c r="A55" s="44" t="s">
        <v>142</v>
      </c>
      <c r="B55" s="38" t="s">
        <v>29</v>
      </c>
      <c r="C55" s="38" t="s">
        <v>20</v>
      </c>
      <c r="D55" s="38" t="n">
        <v>9</v>
      </c>
      <c r="E55" s="66" t="n">
        <v>0</v>
      </c>
      <c r="F55" s="67" t="n">
        <v>0.0007</v>
      </c>
      <c r="G55" s="68" t="n">
        <f aca="false">(E55*100)/D55/100</f>
        <v>0</v>
      </c>
      <c r="H55" s="69"/>
    </row>
    <row r="56" customFormat="false" ht="30" hidden="false" customHeight="true" outlineLevel="0" collapsed="false">
      <c r="A56" s="44" t="s">
        <v>144</v>
      </c>
      <c r="B56" s="38" t="s">
        <v>50</v>
      </c>
      <c r="C56" s="38" t="s">
        <v>39</v>
      </c>
      <c r="D56" s="38" t="n">
        <v>9</v>
      </c>
      <c r="E56" s="66" t="n">
        <v>0</v>
      </c>
      <c r="F56" s="67" t="n">
        <v>0.0024</v>
      </c>
      <c r="G56" s="68" t="n">
        <f aca="false">(E56*100)/D56/100</f>
        <v>0</v>
      </c>
      <c r="H56" s="69"/>
    </row>
    <row r="57" customFormat="false" ht="30" hidden="false" customHeight="true" outlineLevel="0" collapsed="false">
      <c r="A57" s="44" t="s">
        <v>146</v>
      </c>
      <c r="B57" s="38" t="s">
        <v>193</v>
      </c>
      <c r="C57" s="38" t="s">
        <v>36</v>
      </c>
      <c r="D57" s="38" t="n">
        <v>9</v>
      </c>
      <c r="E57" s="66" t="n">
        <v>0</v>
      </c>
      <c r="F57" s="67" t="n">
        <v>0.0023</v>
      </c>
      <c r="G57" s="68" t="n">
        <f aca="false">(E57*100)/D57/100</f>
        <v>0</v>
      </c>
      <c r="H57" s="69"/>
    </row>
    <row r="58" customFormat="false" ht="30" hidden="false" customHeight="true" outlineLevel="0" collapsed="false">
      <c r="A58" s="44" t="s">
        <v>148</v>
      </c>
      <c r="B58" s="38" t="s">
        <v>124</v>
      </c>
      <c r="C58" s="38" t="s">
        <v>79</v>
      </c>
      <c r="D58" s="38" t="n">
        <v>9</v>
      </c>
      <c r="E58" s="66" t="n">
        <v>0</v>
      </c>
      <c r="F58" s="67" t="n">
        <v>0.0031</v>
      </c>
      <c r="G58" s="68" t="n">
        <f aca="false">(E58*100)/D58/100</f>
        <v>0</v>
      </c>
      <c r="H58" s="69"/>
    </row>
    <row r="59" customFormat="false" ht="30" hidden="false" customHeight="true" outlineLevel="0" collapsed="false">
      <c r="A59" s="44" t="s">
        <v>150</v>
      </c>
      <c r="B59" s="38" t="s">
        <v>73</v>
      </c>
      <c r="C59" s="38" t="s">
        <v>39</v>
      </c>
      <c r="D59" s="38" t="n">
        <v>8</v>
      </c>
      <c r="E59" s="66" t="n">
        <v>0</v>
      </c>
      <c r="F59" s="67" t="n">
        <v>0.0026</v>
      </c>
      <c r="G59" s="68" t="n">
        <f aca="false">(E59*100)/D59/100</f>
        <v>0</v>
      </c>
      <c r="H59" s="69"/>
    </row>
    <row r="60" customFormat="false" ht="30" hidden="false" customHeight="true" outlineLevel="0" collapsed="false">
      <c r="A60" s="44" t="s">
        <v>152</v>
      </c>
      <c r="B60" s="38" t="s">
        <v>195</v>
      </c>
      <c r="C60" s="38" t="s">
        <v>191</v>
      </c>
      <c r="D60" s="38" t="n">
        <v>8</v>
      </c>
      <c r="E60" s="66" t="n">
        <v>0</v>
      </c>
      <c r="F60" s="67" t="n">
        <v>0.0021</v>
      </c>
      <c r="G60" s="68" t="n">
        <f aca="false">(E60*100)/D60/100</f>
        <v>0</v>
      </c>
      <c r="H60" s="69"/>
    </row>
    <row r="61" customFormat="false" ht="30" hidden="false" customHeight="true" outlineLevel="0" collapsed="false">
      <c r="A61" s="44" t="s">
        <v>154</v>
      </c>
      <c r="B61" s="38" t="s">
        <v>205</v>
      </c>
      <c r="C61" s="38" t="s">
        <v>60</v>
      </c>
      <c r="D61" s="38" t="n">
        <v>8</v>
      </c>
      <c r="E61" s="66" t="n">
        <v>0</v>
      </c>
      <c r="F61" s="67" t="n">
        <v>0.0024</v>
      </c>
      <c r="G61" s="68" t="n">
        <f aca="false">(E61*100)/D61/100</f>
        <v>0</v>
      </c>
      <c r="H61" s="69"/>
    </row>
    <row r="62" customFormat="false" ht="45" hidden="false" customHeight="true" outlineLevel="0" collapsed="false">
      <c r="A62" s="44" t="s">
        <v>156</v>
      </c>
      <c r="B62" s="38" t="s">
        <v>149</v>
      </c>
      <c r="C62" s="38" t="s">
        <v>76</v>
      </c>
      <c r="D62" s="38" t="n">
        <v>8</v>
      </c>
      <c r="E62" s="66" t="n">
        <v>0</v>
      </c>
      <c r="F62" s="67" t="n">
        <v>0.0016</v>
      </c>
      <c r="G62" s="68" t="n">
        <f aca="false">(E62*100)/D62/100</f>
        <v>0</v>
      </c>
      <c r="H62" s="69"/>
    </row>
    <row r="63" customFormat="false" ht="30" hidden="false" customHeight="true" outlineLevel="0" collapsed="false">
      <c r="A63" s="44" t="s">
        <v>158</v>
      </c>
      <c r="B63" s="38" t="s">
        <v>188</v>
      </c>
      <c r="C63" s="38" t="s">
        <v>36</v>
      </c>
      <c r="D63" s="38" t="n">
        <v>7</v>
      </c>
      <c r="E63" s="66" t="n">
        <v>0</v>
      </c>
      <c r="F63" s="67" t="n">
        <v>0.0026</v>
      </c>
      <c r="G63" s="68" t="n">
        <f aca="false">(E63*100)/D63/100</f>
        <v>0</v>
      </c>
      <c r="H63" s="69"/>
    </row>
    <row r="64" customFormat="false" ht="30" hidden="false" customHeight="true" outlineLevel="0" collapsed="false">
      <c r="A64" s="44" t="s">
        <v>160</v>
      </c>
      <c r="B64" s="38" t="s">
        <v>215</v>
      </c>
      <c r="C64" s="38" t="s">
        <v>48</v>
      </c>
      <c r="D64" s="38" t="n">
        <v>7</v>
      </c>
      <c r="E64" s="66" t="n">
        <v>0</v>
      </c>
      <c r="F64" s="67" t="n">
        <v>0.0016</v>
      </c>
      <c r="G64" s="68" t="n">
        <f aca="false">(E64*100)/D64/100</f>
        <v>0</v>
      </c>
      <c r="H64" s="69"/>
    </row>
    <row r="65" customFormat="false" ht="45" hidden="false" customHeight="true" outlineLevel="0" collapsed="false">
      <c r="A65" s="44" t="s">
        <v>162</v>
      </c>
      <c r="B65" s="38" t="s">
        <v>199</v>
      </c>
      <c r="C65" s="38" t="s">
        <v>42</v>
      </c>
      <c r="D65" s="38" t="n">
        <v>7</v>
      </c>
      <c r="E65" s="66" t="n">
        <v>0</v>
      </c>
      <c r="F65" s="67" t="n">
        <v>0.0011</v>
      </c>
      <c r="G65" s="68" t="n">
        <f aca="false">(E65*100)/D65/100</f>
        <v>0</v>
      </c>
      <c r="H65" s="69"/>
    </row>
    <row r="66" customFormat="false" ht="30" hidden="false" customHeight="true" outlineLevel="0" collapsed="false">
      <c r="A66" s="44" t="s">
        <v>164</v>
      </c>
      <c r="B66" s="38" t="s">
        <v>147</v>
      </c>
      <c r="C66" s="38" t="s">
        <v>25</v>
      </c>
      <c r="D66" s="38" t="n">
        <v>7</v>
      </c>
      <c r="E66" s="66" t="n">
        <v>0</v>
      </c>
      <c r="F66" s="67" t="n">
        <v>0.0019</v>
      </c>
      <c r="G66" s="68" t="n">
        <f aca="false">(E66*100)/D66/100</f>
        <v>0</v>
      </c>
      <c r="H66" s="69"/>
    </row>
    <row r="67" customFormat="false" ht="45" hidden="false" customHeight="true" outlineLevel="0" collapsed="false">
      <c r="A67" s="44" t="s">
        <v>166</v>
      </c>
      <c r="B67" s="38" t="s">
        <v>75</v>
      </c>
      <c r="C67" s="38" t="s">
        <v>76</v>
      </c>
      <c r="D67" s="38" t="n">
        <v>7</v>
      </c>
      <c r="E67" s="66" t="n">
        <v>0</v>
      </c>
      <c r="F67" s="67" t="n">
        <v>0.0018</v>
      </c>
      <c r="G67" s="68" t="n">
        <f aca="false">(E67*100)/D67/100</f>
        <v>0</v>
      </c>
      <c r="H67" s="69"/>
    </row>
    <row r="68" customFormat="false" ht="30" hidden="false" customHeight="true" outlineLevel="0" collapsed="false">
      <c r="A68" s="44" t="s">
        <v>168</v>
      </c>
      <c r="B68" s="38" t="s">
        <v>177</v>
      </c>
      <c r="C68" s="38" t="s">
        <v>42</v>
      </c>
      <c r="D68" s="38" t="n">
        <v>7</v>
      </c>
      <c r="E68" s="66" t="n">
        <v>0</v>
      </c>
      <c r="F68" s="67" t="n">
        <v>0.0016</v>
      </c>
      <c r="G68" s="68" t="n">
        <f aca="false">(E68*100)/D68/100</f>
        <v>0</v>
      </c>
      <c r="H68" s="69"/>
    </row>
    <row r="69" customFormat="false" ht="30" hidden="false" customHeight="true" outlineLevel="0" collapsed="false">
      <c r="A69" s="44" t="s">
        <v>170</v>
      </c>
      <c r="B69" s="38" t="s">
        <v>223</v>
      </c>
      <c r="C69" s="38" t="s">
        <v>36</v>
      </c>
      <c r="D69" s="38" t="n">
        <v>7</v>
      </c>
      <c r="E69" s="66" t="n">
        <v>0</v>
      </c>
      <c r="F69" s="67" t="n">
        <v>0.0024</v>
      </c>
      <c r="G69" s="68" t="n">
        <f aca="false">(E69*100)/D69/100</f>
        <v>0</v>
      </c>
      <c r="H69" s="69"/>
    </row>
    <row r="70" customFormat="false" ht="30" hidden="false" customHeight="true" outlineLevel="0" collapsed="false">
      <c r="A70" s="44" t="s">
        <v>172</v>
      </c>
      <c r="B70" s="38" t="s">
        <v>173</v>
      </c>
      <c r="C70" s="38" t="s">
        <v>20</v>
      </c>
      <c r="D70" s="38" t="n">
        <v>7</v>
      </c>
      <c r="E70" s="66" t="n">
        <v>0</v>
      </c>
      <c r="F70" s="67" t="n">
        <v>0.0009</v>
      </c>
      <c r="G70" s="68" t="n">
        <f aca="false">(E70*100)/D70/100</f>
        <v>0</v>
      </c>
      <c r="H70" s="69"/>
    </row>
    <row r="71" customFormat="false" ht="30" hidden="false" customHeight="true" outlineLevel="0" collapsed="false">
      <c r="A71" s="44" t="s">
        <v>174</v>
      </c>
      <c r="B71" s="38" t="s">
        <v>104</v>
      </c>
      <c r="C71" s="38" t="s">
        <v>32</v>
      </c>
      <c r="D71" s="38" t="n">
        <v>6</v>
      </c>
      <c r="E71" s="66" t="n">
        <v>0</v>
      </c>
      <c r="F71" s="67" t="n">
        <v>0.002</v>
      </c>
      <c r="G71" s="68" t="n">
        <f aca="false">(E71*100)/D71/100</f>
        <v>0</v>
      </c>
      <c r="H71" s="69"/>
    </row>
    <row r="72" customFormat="false" ht="45" hidden="false" customHeight="true" outlineLevel="0" collapsed="false">
      <c r="A72" s="44" t="s">
        <v>176</v>
      </c>
      <c r="B72" s="38" t="s">
        <v>185</v>
      </c>
      <c r="C72" s="38" t="s">
        <v>76</v>
      </c>
      <c r="D72" s="38" t="n">
        <v>6</v>
      </c>
      <c r="E72" s="66" t="n">
        <v>0</v>
      </c>
      <c r="F72" s="67" t="n">
        <v>0.0011</v>
      </c>
      <c r="G72" s="68" t="n">
        <f aca="false">(E72*100)/D72/100</f>
        <v>0</v>
      </c>
      <c r="H72" s="69"/>
    </row>
    <row r="73" customFormat="false" ht="30" hidden="false" customHeight="true" outlineLevel="0" collapsed="false">
      <c r="A73" s="44" t="s">
        <v>178</v>
      </c>
      <c r="B73" s="38" t="s">
        <v>213</v>
      </c>
      <c r="C73" s="38" t="s">
        <v>79</v>
      </c>
      <c r="D73" s="38" t="n">
        <v>6</v>
      </c>
      <c r="E73" s="66" t="n">
        <v>0</v>
      </c>
      <c r="F73" s="67" t="n">
        <v>0.002</v>
      </c>
      <c r="G73" s="68" t="n">
        <f aca="false">(E73*100)/D73/100</f>
        <v>0</v>
      </c>
      <c r="H73" s="69"/>
    </row>
    <row r="74" customFormat="false" ht="30" hidden="false" customHeight="true" outlineLevel="0" collapsed="false">
      <c r="A74" s="44" t="s">
        <v>180</v>
      </c>
      <c r="B74" s="38" t="s">
        <v>207</v>
      </c>
      <c r="C74" s="38" t="s">
        <v>39</v>
      </c>
      <c r="D74" s="38" t="n">
        <v>6</v>
      </c>
      <c r="E74" s="66" t="n">
        <v>0</v>
      </c>
      <c r="F74" s="67" t="n">
        <v>0.0012</v>
      </c>
      <c r="G74" s="68" t="n">
        <f aca="false">(E74*100)/D74/100</f>
        <v>0</v>
      </c>
      <c r="H74" s="69"/>
    </row>
    <row r="75" customFormat="false" ht="30" hidden="false" customHeight="true" outlineLevel="0" collapsed="false">
      <c r="A75" s="44" t="s">
        <v>182</v>
      </c>
      <c r="B75" s="38" t="s">
        <v>35</v>
      </c>
      <c r="C75" s="38" t="s">
        <v>36</v>
      </c>
      <c r="D75" s="38" t="n">
        <v>6</v>
      </c>
      <c r="E75" s="66" t="n">
        <v>0</v>
      </c>
      <c r="F75" s="67" t="n">
        <v>0.0013</v>
      </c>
      <c r="G75" s="68" t="n">
        <f aca="false">(E75*100)/D75/100</f>
        <v>0</v>
      </c>
      <c r="H75" s="69"/>
    </row>
    <row r="76" customFormat="false" ht="30" hidden="false" customHeight="true" outlineLevel="0" collapsed="false">
      <c r="A76" s="44" t="s">
        <v>184</v>
      </c>
      <c r="B76" s="38" t="s">
        <v>233</v>
      </c>
      <c r="C76" s="38" t="s">
        <v>25</v>
      </c>
      <c r="D76" s="38" t="n">
        <v>6</v>
      </c>
      <c r="E76" s="66" t="n">
        <v>0</v>
      </c>
      <c r="F76" s="67" t="n">
        <v>0.0015</v>
      </c>
      <c r="G76" s="68" t="n">
        <f aca="false">(E76*100)/D76/100</f>
        <v>0</v>
      </c>
      <c r="H76" s="69"/>
    </row>
    <row r="77" customFormat="false" ht="30" hidden="false" customHeight="true" outlineLevel="0" collapsed="false">
      <c r="A77" s="44" t="s">
        <v>187</v>
      </c>
      <c r="B77" s="38" t="s">
        <v>201</v>
      </c>
      <c r="C77" s="38" t="s">
        <v>39</v>
      </c>
      <c r="D77" s="38" t="n">
        <v>6</v>
      </c>
      <c r="E77" s="66" t="n">
        <v>0</v>
      </c>
      <c r="F77" s="67" t="n">
        <v>0.0013</v>
      </c>
      <c r="G77" s="68" t="n">
        <f aca="false">(E77*100)/D77/100</f>
        <v>0</v>
      </c>
      <c r="H77" s="69"/>
    </row>
    <row r="78" customFormat="false" ht="30" hidden="false" customHeight="true" outlineLevel="0" collapsed="false">
      <c r="A78" s="44" t="s">
        <v>189</v>
      </c>
      <c r="B78" s="38" t="s">
        <v>209</v>
      </c>
      <c r="C78" s="38" t="s">
        <v>36</v>
      </c>
      <c r="D78" s="38" t="n">
        <v>6</v>
      </c>
      <c r="E78" s="66" t="n">
        <v>0</v>
      </c>
      <c r="F78" s="67" t="n">
        <v>0.0016</v>
      </c>
      <c r="G78" s="68" t="n">
        <f aca="false">(E78*100)/D78/100</f>
        <v>0</v>
      </c>
      <c r="H78" s="69"/>
    </row>
    <row r="79" customFormat="false" ht="30" hidden="false" customHeight="true" outlineLevel="0" collapsed="false">
      <c r="A79" s="44" t="s">
        <v>192</v>
      </c>
      <c r="B79" s="38" t="s">
        <v>126</v>
      </c>
      <c r="C79" s="38" t="s">
        <v>79</v>
      </c>
      <c r="D79" s="38" t="n">
        <v>6</v>
      </c>
      <c r="E79" s="66" t="n">
        <v>0</v>
      </c>
      <c r="F79" s="67" t="n">
        <v>0.0014</v>
      </c>
      <c r="G79" s="68" t="n">
        <f aca="false">(E79*100)/D79/100</f>
        <v>0</v>
      </c>
      <c r="H79" s="69"/>
    </row>
    <row r="80" customFormat="false" ht="30" hidden="false" customHeight="true" outlineLevel="0" collapsed="false">
      <c r="A80" s="44" t="s">
        <v>194</v>
      </c>
      <c r="B80" s="38" t="s">
        <v>217</v>
      </c>
      <c r="C80" s="38" t="s">
        <v>39</v>
      </c>
      <c r="D80" s="38" t="n">
        <v>6</v>
      </c>
      <c r="E80" s="66" t="n">
        <v>0</v>
      </c>
      <c r="F80" s="67" t="n">
        <v>0.0007</v>
      </c>
      <c r="G80" s="68" t="n">
        <f aca="false">(E80*100)/D80/100</f>
        <v>0</v>
      </c>
      <c r="H80" s="69"/>
    </row>
    <row r="81" customFormat="false" ht="30" hidden="false" customHeight="true" outlineLevel="0" collapsed="false">
      <c r="A81" s="44" t="s">
        <v>196</v>
      </c>
      <c r="B81" s="38" t="s">
        <v>211</v>
      </c>
      <c r="C81" s="38" t="s">
        <v>71</v>
      </c>
      <c r="D81" s="38" t="n">
        <v>6</v>
      </c>
      <c r="E81" s="66" t="n">
        <v>0</v>
      </c>
      <c r="F81" s="67" t="n">
        <v>0.001</v>
      </c>
      <c r="G81" s="68" t="n">
        <f aca="false">(E81*100)/D81/100</f>
        <v>0</v>
      </c>
      <c r="H81" s="69"/>
    </row>
    <row r="82" customFormat="false" ht="30" hidden="false" customHeight="true" outlineLevel="0" collapsed="false">
      <c r="A82" s="44" t="s">
        <v>198</v>
      </c>
      <c r="B82" s="38" t="s">
        <v>98</v>
      </c>
      <c r="C82" s="38" t="s">
        <v>36</v>
      </c>
      <c r="D82" s="38" t="n">
        <v>6</v>
      </c>
      <c r="E82" s="66" t="n">
        <v>1</v>
      </c>
      <c r="F82" s="67" t="n">
        <v>0.0006</v>
      </c>
      <c r="G82" s="68" t="n">
        <v>0</v>
      </c>
      <c r="H82" s="69"/>
    </row>
    <row r="83" customFormat="false" ht="30" hidden="false" customHeight="true" outlineLevel="0" collapsed="false">
      <c r="A83" s="44" t="s">
        <v>200</v>
      </c>
      <c r="B83" s="38" t="s">
        <v>171</v>
      </c>
      <c r="C83" s="38" t="s">
        <v>39</v>
      </c>
      <c r="D83" s="38" t="n">
        <v>5</v>
      </c>
      <c r="E83" s="66" t="n">
        <v>0</v>
      </c>
      <c r="F83" s="67" t="n">
        <v>0.0025</v>
      </c>
      <c r="G83" s="68" t="n">
        <f aca="false">(E83*100)/D83/100</f>
        <v>0</v>
      </c>
      <c r="H83" s="69"/>
    </row>
    <row r="84" customFormat="false" ht="45" hidden="false" customHeight="true" outlineLevel="0" collapsed="false">
      <c r="A84" s="44" t="s">
        <v>202</v>
      </c>
      <c r="B84" s="38" t="s">
        <v>231</v>
      </c>
      <c r="C84" s="38" t="s">
        <v>39</v>
      </c>
      <c r="D84" s="38" t="n">
        <v>5</v>
      </c>
      <c r="E84" s="66" t="n">
        <v>0</v>
      </c>
      <c r="F84" s="67" t="n">
        <v>0.0013</v>
      </c>
      <c r="G84" s="68" t="n">
        <f aca="false">(E84*100)/D84/100</f>
        <v>0</v>
      </c>
      <c r="H84" s="69"/>
    </row>
    <row r="85" customFormat="false" ht="45" hidden="false" customHeight="true" outlineLevel="0" collapsed="false">
      <c r="A85" s="44" t="s">
        <v>204</v>
      </c>
      <c r="B85" s="38" t="s">
        <v>159</v>
      </c>
      <c r="C85" s="38" t="s">
        <v>42</v>
      </c>
      <c r="D85" s="38" t="n">
        <v>4</v>
      </c>
      <c r="E85" s="66" t="n">
        <v>0</v>
      </c>
      <c r="F85" s="67" t="n">
        <v>0.0009</v>
      </c>
      <c r="G85" s="68" t="n">
        <f aca="false">(E85*100)/D85/100</f>
        <v>0</v>
      </c>
      <c r="H85" s="69"/>
    </row>
    <row r="86" customFormat="false" ht="30" hidden="false" customHeight="true" outlineLevel="0" collapsed="false">
      <c r="A86" s="44" t="s">
        <v>206</v>
      </c>
      <c r="B86" s="38" t="s">
        <v>141</v>
      </c>
      <c r="C86" s="38" t="s">
        <v>76</v>
      </c>
      <c r="D86" s="38" t="n">
        <v>4</v>
      </c>
      <c r="E86" s="66" t="n">
        <v>0</v>
      </c>
      <c r="F86" s="67" t="n">
        <v>0.0011</v>
      </c>
      <c r="G86" s="68" t="n">
        <f aca="false">(E86*100)/D86/100</f>
        <v>0</v>
      </c>
      <c r="H86" s="69"/>
    </row>
    <row r="87" customFormat="false" ht="15.75" hidden="false" customHeight="true" outlineLevel="0" collapsed="false">
      <c r="A87" s="44" t="s">
        <v>208</v>
      </c>
      <c r="B87" s="38" t="s">
        <v>203</v>
      </c>
      <c r="C87" s="38" t="s">
        <v>20</v>
      </c>
      <c r="D87" s="38" t="n">
        <v>4</v>
      </c>
      <c r="E87" s="66" t="n">
        <v>0</v>
      </c>
      <c r="F87" s="67" t="n">
        <v>0.0013</v>
      </c>
      <c r="G87" s="68" t="n">
        <f aca="false">(E87*100)/D87/100</f>
        <v>0</v>
      </c>
      <c r="H87" s="69"/>
    </row>
    <row r="88" customFormat="false" ht="30" hidden="false" customHeight="true" outlineLevel="0" collapsed="false">
      <c r="A88" s="44" t="s">
        <v>210</v>
      </c>
      <c r="B88" s="38" t="s">
        <v>138</v>
      </c>
      <c r="C88" s="38" t="s">
        <v>39</v>
      </c>
      <c r="D88" s="38" t="n">
        <v>4</v>
      </c>
      <c r="E88" s="66" t="n">
        <v>0</v>
      </c>
      <c r="F88" s="67" t="n">
        <v>0.0016</v>
      </c>
      <c r="G88" s="68" t="n">
        <f aca="false">(E88*100)/D88/100</f>
        <v>0</v>
      </c>
      <c r="H88" s="69"/>
    </row>
    <row r="89" customFormat="false" ht="30" hidden="false" customHeight="true" outlineLevel="0" collapsed="false">
      <c r="A89" s="44" t="s">
        <v>212</v>
      </c>
      <c r="B89" s="38" t="s">
        <v>151</v>
      </c>
      <c r="C89" s="38" t="s">
        <v>76</v>
      </c>
      <c r="D89" s="38" t="n">
        <v>4</v>
      </c>
      <c r="E89" s="66" t="n">
        <v>0</v>
      </c>
      <c r="F89" s="67" t="n">
        <v>0.0012</v>
      </c>
      <c r="G89" s="68" t="n">
        <f aca="false">(E89*100)/D89/100</f>
        <v>0</v>
      </c>
      <c r="H89" s="69"/>
    </row>
    <row r="90" customFormat="false" ht="30" hidden="false" customHeight="true" outlineLevel="0" collapsed="false">
      <c r="A90" s="44" t="s">
        <v>214</v>
      </c>
      <c r="B90" s="38" t="s">
        <v>161</v>
      </c>
      <c r="C90" s="38" t="s">
        <v>79</v>
      </c>
      <c r="D90" s="38" t="n">
        <v>3</v>
      </c>
      <c r="E90" s="66" t="n">
        <v>0</v>
      </c>
      <c r="F90" s="67" t="n">
        <v>0.0012</v>
      </c>
      <c r="G90" s="68" t="n">
        <f aca="false">(E90*100)/D90/100</f>
        <v>0</v>
      </c>
      <c r="H90" s="69"/>
    </row>
    <row r="91" customFormat="false" ht="30" hidden="false" customHeight="true" outlineLevel="0" collapsed="false">
      <c r="A91" s="44" t="s">
        <v>216</v>
      </c>
      <c r="B91" s="38" t="s">
        <v>95</v>
      </c>
      <c r="C91" s="38" t="s">
        <v>96</v>
      </c>
      <c r="D91" s="38" t="n">
        <v>3</v>
      </c>
      <c r="E91" s="66" t="n">
        <v>0</v>
      </c>
      <c r="F91" s="67" t="n">
        <v>0.0008</v>
      </c>
      <c r="G91" s="68" t="n">
        <f aca="false">(E91*100)/D91/100</f>
        <v>0</v>
      </c>
      <c r="H91" s="69"/>
    </row>
    <row r="92" customFormat="false" ht="30" hidden="false" customHeight="true" outlineLevel="0" collapsed="false">
      <c r="A92" s="44" t="s">
        <v>218</v>
      </c>
      <c r="B92" s="38" t="s">
        <v>229</v>
      </c>
      <c r="C92" s="38" t="s">
        <v>60</v>
      </c>
      <c r="D92" s="38" t="n">
        <v>3</v>
      </c>
      <c r="E92" s="66" t="n">
        <v>0</v>
      </c>
      <c r="F92" s="67" t="n">
        <v>0.0012</v>
      </c>
      <c r="G92" s="68" t="n">
        <f aca="false">(E92*100)/D92/100</f>
        <v>0</v>
      </c>
      <c r="H92" s="69"/>
    </row>
    <row r="93" customFormat="false" ht="45" hidden="false" customHeight="true" outlineLevel="0" collapsed="false">
      <c r="A93" s="44" t="s">
        <v>220</v>
      </c>
      <c r="B93" s="38" t="s">
        <v>130</v>
      </c>
      <c r="C93" s="38" t="s">
        <v>60</v>
      </c>
      <c r="D93" s="38" t="n">
        <v>3</v>
      </c>
      <c r="E93" s="66" t="n">
        <v>0</v>
      </c>
      <c r="F93" s="67" t="n">
        <v>0.001</v>
      </c>
      <c r="G93" s="68" t="n">
        <f aca="false">(E93*100)/D93/100</f>
        <v>0</v>
      </c>
      <c r="H93" s="69"/>
    </row>
    <row r="94" customFormat="false" ht="30" hidden="false" customHeight="true" outlineLevel="0" collapsed="false">
      <c r="A94" s="44" t="s">
        <v>222</v>
      </c>
      <c r="B94" s="38" t="s">
        <v>239</v>
      </c>
      <c r="C94" s="38" t="s">
        <v>191</v>
      </c>
      <c r="D94" s="38" t="n">
        <v>3</v>
      </c>
      <c r="E94" s="66" t="n">
        <v>0</v>
      </c>
      <c r="F94" s="67" t="n">
        <v>0.0011</v>
      </c>
      <c r="G94" s="68" t="n">
        <f aca="false">(E94*100)/D94/100</f>
        <v>0</v>
      </c>
      <c r="H94" s="69"/>
    </row>
    <row r="95" customFormat="false" ht="30" hidden="false" customHeight="true" outlineLevel="0" collapsed="false">
      <c r="A95" s="44" t="s">
        <v>224</v>
      </c>
      <c r="B95" s="38" t="s">
        <v>237</v>
      </c>
      <c r="C95" s="38" t="s">
        <v>60</v>
      </c>
      <c r="D95" s="38" t="n">
        <v>3</v>
      </c>
      <c r="E95" s="66" t="n">
        <v>0</v>
      </c>
      <c r="F95" s="67" t="n">
        <v>0.001</v>
      </c>
      <c r="G95" s="68" t="n">
        <v>0</v>
      </c>
      <c r="H95" s="69"/>
    </row>
    <row r="96" customFormat="false" ht="30" hidden="false" customHeight="true" outlineLevel="0" collapsed="false">
      <c r="A96" s="44" t="s">
        <v>226</v>
      </c>
      <c r="B96" s="38" t="s">
        <v>249</v>
      </c>
      <c r="C96" s="38" t="s">
        <v>76</v>
      </c>
      <c r="D96" s="38" t="n">
        <v>3</v>
      </c>
      <c r="E96" s="66" t="n">
        <v>0</v>
      </c>
      <c r="F96" s="67" t="n">
        <v>0.0004</v>
      </c>
      <c r="G96" s="68" t="n">
        <v>0</v>
      </c>
      <c r="H96" s="69"/>
    </row>
    <row r="97" customFormat="false" ht="45" hidden="false" customHeight="true" outlineLevel="0" collapsed="false">
      <c r="A97" s="44" t="s">
        <v>228</v>
      </c>
      <c r="B97" s="38" t="s">
        <v>227</v>
      </c>
      <c r="C97" s="38" t="s">
        <v>25</v>
      </c>
      <c r="D97" s="38" t="n">
        <v>2</v>
      </c>
      <c r="E97" s="66" t="n">
        <v>0</v>
      </c>
      <c r="F97" s="67" t="n">
        <v>0.0016</v>
      </c>
      <c r="G97" s="68" t="n">
        <f aca="false">(E97*100)/D97/100</f>
        <v>0</v>
      </c>
      <c r="H97" s="69"/>
    </row>
    <row r="98" customFormat="false" ht="30" hidden="false" customHeight="true" outlineLevel="0" collapsed="false">
      <c r="A98" s="44" t="s">
        <v>230</v>
      </c>
      <c r="B98" s="38" t="s">
        <v>120</v>
      </c>
      <c r="C98" s="38" t="s">
        <v>79</v>
      </c>
      <c r="D98" s="38" t="n">
        <v>2</v>
      </c>
      <c r="E98" s="66" t="n">
        <v>0</v>
      </c>
      <c r="F98" s="67" t="n">
        <v>0.0021</v>
      </c>
      <c r="G98" s="68" t="n">
        <f aca="false">(E98*100)/D98/100</f>
        <v>0</v>
      </c>
      <c r="H98" s="69"/>
    </row>
    <row r="99" customFormat="false" ht="30" hidden="false" customHeight="true" outlineLevel="0" collapsed="false">
      <c r="A99" s="44" t="s">
        <v>232</v>
      </c>
      <c r="B99" s="38" t="s">
        <v>241</v>
      </c>
      <c r="C99" s="38" t="s">
        <v>36</v>
      </c>
      <c r="D99" s="38" t="n">
        <v>2</v>
      </c>
      <c r="E99" s="66" t="n">
        <v>0</v>
      </c>
      <c r="F99" s="67" t="n">
        <v>0.0007</v>
      </c>
      <c r="G99" s="68" t="n">
        <f aca="false">(E99*100)/D99/100</f>
        <v>0</v>
      </c>
      <c r="H99" s="69"/>
    </row>
    <row r="100" customFormat="false" ht="30" hidden="false" customHeight="true" outlineLevel="0" collapsed="false">
      <c r="A100" s="44" t="s">
        <v>234</v>
      </c>
      <c r="B100" s="38" t="s">
        <v>169</v>
      </c>
      <c r="C100" s="38" t="s">
        <v>60</v>
      </c>
      <c r="D100" s="38" t="n">
        <v>2</v>
      </c>
      <c r="E100" s="66" t="n">
        <v>0</v>
      </c>
      <c r="F100" s="67" t="n">
        <v>0.0014</v>
      </c>
      <c r="G100" s="68" t="n">
        <f aca="false">(E100*100)/D100/100</f>
        <v>0</v>
      </c>
      <c r="H100" s="69"/>
    </row>
    <row r="101" customFormat="false" ht="30" hidden="false" customHeight="true" outlineLevel="0" collapsed="false">
      <c r="A101" s="44" t="s">
        <v>236</v>
      </c>
      <c r="B101" s="38" t="s">
        <v>225</v>
      </c>
      <c r="C101" s="38" t="s">
        <v>36</v>
      </c>
      <c r="D101" s="38" t="n">
        <v>2</v>
      </c>
      <c r="E101" s="66" t="n">
        <v>0</v>
      </c>
      <c r="F101" s="67" t="n">
        <v>0.0017</v>
      </c>
      <c r="G101" s="68" t="n">
        <f aca="false">(E101*100)/D101/100</f>
        <v>0</v>
      </c>
      <c r="H101" s="69"/>
    </row>
    <row r="102" customFormat="false" ht="30" hidden="false" customHeight="true" outlineLevel="0" collapsed="false">
      <c r="A102" s="44" t="s">
        <v>238</v>
      </c>
      <c r="B102" s="38" t="s">
        <v>221</v>
      </c>
      <c r="C102" s="38" t="s">
        <v>36</v>
      </c>
      <c r="D102" s="38" t="n">
        <v>2</v>
      </c>
      <c r="E102" s="66" t="n">
        <v>0</v>
      </c>
      <c r="F102" s="67" t="n">
        <v>0.0014</v>
      </c>
      <c r="G102" s="68" t="n">
        <f aca="false">(E102*100)/D102/100</f>
        <v>0</v>
      </c>
      <c r="H102" s="69"/>
    </row>
    <row r="103" customFormat="false" ht="30" hidden="false" customHeight="true" outlineLevel="0" collapsed="false">
      <c r="A103" s="44" t="s">
        <v>240</v>
      </c>
      <c r="B103" s="70" t="s">
        <v>243</v>
      </c>
      <c r="C103" s="38" t="s">
        <v>36</v>
      </c>
      <c r="D103" s="38" t="n">
        <v>2</v>
      </c>
      <c r="E103" s="66" t="n">
        <v>0</v>
      </c>
      <c r="F103" s="67" t="n">
        <v>0.0007</v>
      </c>
      <c r="G103" s="68" t="n">
        <f aca="false">(E103*100)/D103/100</f>
        <v>0</v>
      </c>
      <c r="H103" s="69"/>
    </row>
    <row r="104" customFormat="false" ht="30" hidden="false" customHeight="true" outlineLevel="0" collapsed="false">
      <c r="A104" s="44" t="s">
        <v>242</v>
      </c>
      <c r="B104" s="38" t="s">
        <v>235</v>
      </c>
      <c r="C104" s="38" t="s">
        <v>191</v>
      </c>
      <c r="D104" s="38" t="n">
        <v>1</v>
      </c>
      <c r="E104" s="38" t="n">
        <v>0</v>
      </c>
      <c r="F104" s="67" t="n">
        <v>0.0019</v>
      </c>
      <c r="G104" s="68" t="n">
        <f aca="false">(E104*100)/D104/100</f>
        <v>0</v>
      </c>
      <c r="H104" s="69"/>
    </row>
    <row r="105" customFormat="false" ht="30" hidden="false" customHeight="true" outlineLevel="0" collapsed="false">
      <c r="A105" s="44" t="s">
        <v>244</v>
      </c>
      <c r="B105" s="38" t="s">
        <v>247</v>
      </c>
      <c r="C105" s="38" t="s">
        <v>76</v>
      </c>
      <c r="D105" s="38" t="n">
        <v>1</v>
      </c>
      <c r="E105" s="38" t="n">
        <v>0</v>
      </c>
      <c r="F105" s="67" t="n">
        <v>0.0006</v>
      </c>
      <c r="G105" s="68" t="n">
        <f aca="false">(E105*100)/D105/100</f>
        <v>0</v>
      </c>
      <c r="H105" s="69"/>
    </row>
    <row r="106" customFormat="false" ht="30" hidden="false" customHeight="true" outlineLevel="0" collapsed="false">
      <c r="A106" s="44" t="s">
        <v>246</v>
      </c>
      <c r="B106" s="38" t="s">
        <v>245</v>
      </c>
      <c r="C106" s="38" t="s">
        <v>42</v>
      </c>
      <c r="D106" s="38" t="n">
        <v>0</v>
      </c>
      <c r="E106" s="38" t="n">
        <v>0</v>
      </c>
      <c r="F106" s="67" t="n">
        <v>0.0008</v>
      </c>
      <c r="G106" s="68" t="n">
        <v>0</v>
      </c>
      <c r="H106" s="69"/>
    </row>
    <row r="107" customFormat="false" ht="30" hidden="false" customHeight="true" outlineLevel="0" collapsed="false">
      <c r="A107" s="44" t="s">
        <v>248</v>
      </c>
      <c r="B107" s="38" t="s">
        <v>143</v>
      </c>
      <c r="C107" s="38" t="s">
        <v>71</v>
      </c>
      <c r="D107" s="38" t="n">
        <v>0</v>
      </c>
      <c r="E107" s="66" t="n">
        <v>0</v>
      </c>
      <c r="F107" s="67" t="n">
        <v>0.0008</v>
      </c>
      <c r="G107" s="68" t="n">
        <v>0</v>
      </c>
      <c r="H107" s="69"/>
    </row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>
      <c r="F111" s="3"/>
    </row>
    <row r="112" customFormat="false" ht="15.75" hidden="false" customHeight="true" outlineLevel="0" collapsed="false">
      <c r="F112" s="3"/>
    </row>
    <row r="113" customFormat="false" ht="15.75" hidden="false" customHeight="true" outlineLevel="0" collapsed="false">
      <c r="F113" s="3"/>
    </row>
    <row r="114" customFormat="false" ht="15.75" hidden="false" customHeight="true" outlineLevel="0" collapsed="false">
      <c r="F114" s="3"/>
    </row>
    <row r="115" customFormat="false" ht="15.75" hidden="false" customHeight="true" outlineLevel="0" collapsed="false">
      <c r="F115" s="3"/>
    </row>
    <row r="116" customFormat="false" ht="15.75" hidden="false" customHeight="true" outlineLevel="0" collapsed="false">
      <c r="F116" s="3"/>
    </row>
    <row r="117" customFormat="false" ht="15.75" hidden="false" customHeight="true" outlineLevel="0" collapsed="false">
      <c r="F117" s="3"/>
    </row>
    <row r="118" customFormat="false" ht="15.75" hidden="false" customHeight="true" outlineLevel="0" collapsed="false">
      <c r="F118" s="3"/>
    </row>
    <row r="119" customFormat="false" ht="15.75" hidden="false" customHeight="true" outlineLevel="0" collapsed="false">
      <c r="F119" s="3"/>
    </row>
    <row r="120" customFormat="false" ht="15.75" hidden="false" customHeight="true" outlineLevel="0" collapsed="false">
      <c r="F120" s="3"/>
    </row>
    <row r="121" customFormat="false" ht="15.75" hidden="false" customHeight="true" outlineLevel="0" collapsed="false">
      <c r="F121" s="3"/>
    </row>
    <row r="122" customFormat="false" ht="15.75" hidden="false" customHeight="true" outlineLevel="0" collapsed="false">
      <c r="F122" s="3"/>
    </row>
    <row r="123" customFormat="false" ht="15.75" hidden="false" customHeight="true" outlineLevel="0" collapsed="false">
      <c r="F123" s="3"/>
    </row>
    <row r="124" customFormat="false" ht="15.75" hidden="false" customHeight="true" outlineLevel="0" collapsed="false">
      <c r="F124" s="3"/>
    </row>
    <row r="125" customFormat="false" ht="15.75" hidden="false" customHeight="true" outlineLevel="0" collapsed="false">
      <c r="F125" s="3"/>
    </row>
    <row r="126" customFormat="false" ht="15.75" hidden="false" customHeight="true" outlineLevel="0" collapsed="false">
      <c r="F126" s="3"/>
    </row>
    <row r="127" customFormat="false" ht="15.75" hidden="false" customHeight="true" outlineLevel="0" collapsed="false">
      <c r="F127" s="3"/>
    </row>
    <row r="128" customFormat="false" ht="15.75" hidden="false" customHeight="true" outlineLevel="0" collapsed="false">
      <c r="F128" s="3"/>
    </row>
    <row r="129" customFormat="false" ht="15.75" hidden="false" customHeight="true" outlineLevel="0" collapsed="false">
      <c r="F129" s="3"/>
    </row>
    <row r="130" customFormat="false" ht="15.75" hidden="false" customHeight="true" outlineLevel="0" collapsed="false">
      <c r="F130" s="3"/>
    </row>
    <row r="131" customFormat="false" ht="15.75" hidden="false" customHeight="true" outlineLevel="0" collapsed="false">
      <c r="F131" s="3"/>
    </row>
    <row r="132" customFormat="false" ht="15.75" hidden="false" customHeight="true" outlineLevel="0" collapsed="false">
      <c r="F132" s="3"/>
    </row>
    <row r="133" customFormat="false" ht="15.75" hidden="false" customHeight="true" outlineLevel="0" collapsed="false">
      <c r="F133" s="3"/>
    </row>
    <row r="134" customFormat="false" ht="15.75" hidden="false" customHeight="true" outlineLevel="0" collapsed="false">
      <c r="F134" s="3"/>
    </row>
    <row r="135" customFormat="false" ht="15.75" hidden="false" customHeight="true" outlineLevel="0" collapsed="false">
      <c r="F135" s="3"/>
    </row>
    <row r="136" customFormat="false" ht="15.75" hidden="false" customHeight="true" outlineLevel="0" collapsed="false">
      <c r="F136" s="3"/>
    </row>
    <row r="137" customFormat="false" ht="15.75" hidden="false" customHeight="true" outlineLevel="0" collapsed="false">
      <c r="F137" s="3"/>
    </row>
    <row r="138" customFormat="false" ht="15.75" hidden="false" customHeight="true" outlineLevel="0" collapsed="false">
      <c r="F138" s="3"/>
    </row>
    <row r="139" customFormat="false" ht="15.75" hidden="false" customHeight="true" outlineLevel="0" collapsed="false">
      <c r="F139" s="3"/>
    </row>
    <row r="140" customFormat="false" ht="15.75" hidden="false" customHeight="true" outlineLevel="0" collapsed="false">
      <c r="F140" s="3"/>
    </row>
    <row r="141" customFormat="false" ht="15.75" hidden="false" customHeight="true" outlineLevel="0" collapsed="false">
      <c r="F141" s="3"/>
    </row>
    <row r="142" customFormat="false" ht="15.75" hidden="false" customHeight="true" outlineLevel="0" collapsed="false">
      <c r="F142" s="3"/>
    </row>
    <row r="143" customFormat="false" ht="15.75" hidden="false" customHeight="true" outlineLevel="0" collapsed="false">
      <c r="F143" s="3"/>
    </row>
    <row r="144" customFormat="false" ht="15.75" hidden="false" customHeight="true" outlineLevel="0" collapsed="false">
      <c r="F144" s="3"/>
    </row>
    <row r="145" customFormat="false" ht="15.75" hidden="false" customHeight="true" outlineLevel="0" collapsed="false">
      <c r="F145" s="3"/>
    </row>
    <row r="146" customFormat="false" ht="15.75" hidden="false" customHeight="true" outlineLevel="0" collapsed="false">
      <c r="F146" s="3"/>
    </row>
    <row r="147" customFormat="false" ht="15.75" hidden="false" customHeight="true" outlineLevel="0" collapsed="false">
      <c r="F147" s="3"/>
    </row>
    <row r="148" customFormat="false" ht="15.75" hidden="false" customHeight="true" outlineLevel="0" collapsed="false">
      <c r="F148" s="3"/>
    </row>
    <row r="149" customFormat="false" ht="15.75" hidden="false" customHeight="true" outlineLevel="0" collapsed="false">
      <c r="F149" s="3"/>
    </row>
    <row r="150" customFormat="false" ht="15.75" hidden="false" customHeight="true" outlineLevel="0" collapsed="false">
      <c r="F150" s="3"/>
    </row>
    <row r="151" customFormat="false" ht="15.75" hidden="false" customHeight="true" outlineLevel="0" collapsed="false">
      <c r="F151" s="3"/>
    </row>
    <row r="152" customFormat="false" ht="15.75" hidden="false" customHeight="true" outlineLevel="0" collapsed="false">
      <c r="F152" s="3"/>
    </row>
    <row r="153" customFormat="false" ht="15.75" hidden="false" customHeight="true" outlineLevel="0" collapsed="false">
      <c r="F153" s="3"/>
    </row>
    <row r="154" customFormat="false" ht="15.75" hidden="false" customHeight="true" outlineLevel="0" collapsed="false">
      <c r="F154" s="3"/>
    </row>
    <row r="155" customFormat="false" ht="15.75" hidden="false" customHeight="true" outlineLevel="0" collapsed="false">
      <c r="F155" s="3"/>
    </row>
    <row r="156" customFormat="false" ht="15.75" hidden="false" customHeight="true" outlineLevel="0" collapsed="false">
      <c r="F156" s="3"/>
    </row>
    <row r="157" customFormat="false" ht="15.75" hidden="false" customHeight="true" outlineLevel="0" collapsed="false">
      <c r="F157" s="3"/>
    </row>
    <row r="158" customFormat="false" ht="15.75" hidden="false" customHeight="true" outlineLevel="0" collapsed="false">
      <c r="F158" s="3"/>
    </row>
    <row r="159" customFormat="false" ht="15.75" hidden="false" customHeight="true" outlineLevel="0" collapsed="false">
      <c r="F159" s="3"/>
    </row>
    <row r="160" customFormat="false" ht="15.75" hidden="false" customHeight="true" outlineLevel="0" collapsed="false">
      <c r="F160" s="3"/>
    </row>
    <row r="161" customFormat="false" ht="15.75" hidden="false" customHeight="true" outlineLevel="0" collapsed="false">
      <c r="F161" s="3"/>
    </row>
    <row r="162" customFormat="false" ht="15.75" hidden="false" customHeight="true" outlineLevel="0" collapsed="false">
      <c r="F162" s="3"/>
    </row>
    <row r="163" customFormat="false" ht="15.75" hidden="false" customHeight="true" outlineLevel="0" collapsed="false">
      <c r="F163" s="3"/>
    </row>
    <row r="164" customFormat="false" ht="15.75" hidden="false" customHeight="true" outlineLevel="0" collapsed="false">
      <c r="F164" s="3"/>
    </row>
    <row r="165" customFormat="false" ht="15.75" hidden="false" customHeight="true" outlineLevel="0" collapsed="false">
      <c r="F165" s="3"/>
    </row>
    <row r="166" customFormat="false" ht="15.75" hidden="false" customHeight="true" outlineLevel="0" collapsed="false">
      <c r="F166" s="3"/>
    </row>
    <row r="167" customFormat="false" ht="15.75" hidden="false" customHeight="true" outlineLevel="0" collapsed="false">
      <c r="F167" s="3"/>
    </row>
    <row r="168" customFormat="false" ht="15.75" hidden="false" customHeight="true" outlineLevel="0" collapsed="false">
      <c r="F168" s="3"/>
    </row>
    <row r="169" customFormat="false" ht="15.75" hidden="false" customHeight="true" outlineLevel="0" collapsed="false">
      <c r="F169" s="3"/>
    </row>
    <row r="170" customFormat="false" ht="15.75" hidden="false" customHeight="true" outlineLevel="0" collapsed="false">
      <c r="F170" s="3"/>
    </row>
    <row r="171" customFormat="false" ht="15.75" hidden="false" customHeight="true" outlineLevel="0" collapsed="false">
      <c r="F171" s="3"/>
    </row>
    <row r="172" customFormat="false" ht="15.75" hidden="false" customHeight="true" outlineLevel="0" collapsed="false">
      <c r="F172" s="3"/>
    </row>
    <row r="173" customFormat="false" ht="15.75" hidden="false" customHeight="true" outlineLevel="0" collapsed="false">
      <c r="F173" s="3"/>
    </row>
    <row r="174" customFormat="false" ht="15.75" hidden="false" customHeight="true" outlineLevel="0" collapsed="false">
      <c r="F174" s="3"/>
    </row>
    <row r="175" customFormat="false" ht="15.75" hidden="false" customHeight="true" outlineLevel="0" collapsed="false">
      <c r="F175" s="3"/>
    </row>
    <row r="176" customFormat="false" ht="15.75" hidden="false" customHeight="true" outlineLevel="0" collapsed="false">
      <c r="F176" s="3"/>
    </row>
    <row r="177" customFormat="false" ht="15.75" hidden="false" customHeight="true" outlineLevel="0" collapsed="false">
      <c r="F177" s="3"/>
    </row>
    <row r="178" customFormat="false" ht="15.75" hidden="false" customHeight="true" outlineLevel="0" collapsed="false">
      <c r="F178" s="3"/>
    </row>
    <row r="179" customFormat="false" ht="15.75" hidden="false" customHeight="true" outlineLevel="0" collapsed="false">
      <c r="F179" s="3"/>
    </row>
    <row r="180" customFormat="false" ht="15.75" hidden="false" customHeight="true" outlineLevel="0" collapsed="false">
      <c r="F180" s="3"/>
    </row>
    <row r="181" customFormat="false" ht="15.75" hidden="false" customHeight="true" outlineLevel="0" collapsed="false">
      <c r="F181" s="3"/>
    </row>
    <row r="182" customFormat="false" ht="15.75" hidden="false" customHeight="true" outlineLevel="0" collapsed="false">
      <c r="F182" s="3"/>
    </row>
    <row r="183" customFormat="false" ht="15.75" hidden="false" customHeight="true" outlineLevel="0" collapsed="false">
      <c r="F183" s="3"/>
    </row>
    <row r="184" customFormat="false" ht="15.75" hidden="false" customHeight="true" outlineLevel="0" collapsed="false">
      <c r="F184" s="3"/>
    </row>
    <row r="185" customFormat="false" ht="15.75" hidden="false" customHeight="true" outlineLevel="0" collapsed="false">
      <c r="F185" s="3"/>
    </row>
    <row r="186" customFormat="false" ht="15.75" hidden="false" customHeight="true" outlineLevel="0" collapsed="false">
      <c r="F186" s="3"/>
    </row>
    <row r="187" customFormat="false" ht="15.75" hidden="false" customHeight="true" outlineLevel="0" collapsed="false">
      <c r="F187" s="3"/>
    </row>
    <row r="188" customFormat="false" ht="15.75" hidden="false" customHeight="true" outlineLevel="0" collapsed="false">
      <c r="F188" s="3"/>
    </row>
    <row r="189" customFormat="false" ht="15.75" hidden="false" customHeight="true" outlineLevel="0" collapsed="false">
      <c r="F189" s="3"/>
    </row>
    <row r="190" customFormat="false" ht="15.75" hidden="false" customHeight="true" outlineLevel="0" collapsed="false">
      <c r="F190" s="3"/>
    </row>
    <row r="191" customFormat="false" ht="15.75" hidden="false" customHeight="true" outlineLevel="0" collapsed="false">
      <c r="F191" s="3"/>
    </row>
    <row r="192" customFormat="false" ht="15.75" hidden="false" customHeight="true" outlineLevel="0" collapsed="false">
      <c r="F192" s="3"/>
    </row>
    <row r="193" customFormat="false" ht="15.75" hidden="false" customHeight="true" outlineLevel="0" collapsed="false">
      <c r="F193" s="3"/>
    </row>
    <row r="194" customFormat="false" ht="15.75" hidden="false" customHeight="true" outlineLevel="0" collapsed="false">
      <c r="F194" s="3"/>
    </row>
    <row r="195" customFormat="false" ht="15.75" hidden="false" customHeight="true" outlineLevel="0" collapsed="false">
      <c r="F195" s="3"/>
    </row>
    <row r="196" customFormat="false" ht="15.75" hidden="false" customHeight="true" outlineLevel="0" collapsed="false">
      <c r="F196" s="3"/>
    </row>
    <row r="197" customFormat="false" ht="15.75" hidden="false" customHeight="true" outlineLevel="0" collapsed="false">
      <c r="F197" s="3"/>
    </row>
    <row r="198" customFormat="false" ht="15.75" hidden="false" customHeight="true" outlineLevel="0" collapsed="false">
      <c r="F198" s="3"/>
    </row>
    <row r="199" customFormat="false" ht="15.75" hidden="false" customHeight="true" outlineLevel="0" collapsed="false">
      <c r="F199" s="3"/>
    </row>
    <row r="200" customFormat="false" ht="15.75" hidden="false" customHeight="true" outlineLevel="0" collapsed="false">
      <c r="F200" s="3"/>
    </row>
    <row r="201" customFormat="false" ht="15.75" hidden="false" customHeight="true" outlineLevel="0" collapsed="false">
      <c r="F201" s="3"/>
    </row>
    <row r="202" customFormat="false" ht="15.75" hidden="false" customHeight="true" outlineLevel="0" collapsed="false">
      <c r="F202" s="3"/>
    </row>
    <row r="203" customFormat="false" ht="15.75" hidden="false" customHeight="true" outlineLevel="0" collapsed="false">
      <c r="F203" s="3"/>
    </row>
    <row r="204" customFormat="false" ht="15.75" hidden="false" customHeight="true" outlineLevel="0" collapsed="false">
      <c r="F204" s="3"/>
    </row>
    <row r="205" customFormat="false" ht="15.75" hidden="false" customHeight="true" outlineLevel="0" collapsed="false">
      <c r="F205" s="3"/>
    </row>
    <row r="206" customFormat="false" ht="15.75" hidden="false" customHeight="true" outlineLevel="0" collapsed="false">
      <c r="F206" s="3"/>
    </row>
    <row r="207" customFormat="false" ht="15.75" hidden="false" customHeight="true" outlineLevel="0" collapsed="false">
      <c r="F207" s="3"/>
    </row>
    <row r="208" customFormat="false" ht="15.75" hidden="false" customHeight="true" outlineLevel="0" collapsed="false">
      <c r="F208" s="3"/>
    </row>
    <row r="209" customFormat="false" ht="15.75" hidden="false" customHeight="true" outlineLevel="0" collapsed="false">
      <c r="F209" s="3"/>
    </row>
    <row r="210" customFormat="false" ht="15.75" hidden="false" customHeight="true" outlineLevel="0" collapsed="false">
      <c r="F210" s="3"/>
    </row>
    <row r="211" customFormat="false" ht="15.75" hidden="false" customHeight="true" outlineLevel="0" collapsed="false">
      <c r="F211" s="3"/>
    </row>
    <row r="212" customFormat="false" ht="15.75" hidden="false" customHeight="true" outlineLevel="0" collapsed="false">
      <c r="F212" s="3"/>
    </row>
    <row r="213" customFormat="false" ht="15.75" hidden="false" customHeight="true" outlineLevel="0" collapsed="false">
      <c r="F213" s="3"/>
    </row>
    <row r="214" customFormat="false" ht="15.75" hidden="false" customHeight="true" outlineLevel="0" collapsed="false">
      <c r="F214" s="3"/>
    </row>
    <row r="215" customFormat="false" ht="15.75" hidden="false" customHeight="true" outlineLevel="0" collapsed="false">
      <c r="F215" s="3"/>
    </row>
    <row r="216" customFormat="false" ht="15.75" hidden="false" customHeight="true" outlineLevel="0" collapsed="false">
      <c r="F216" s="3"/>
    </row>
    <row r="217" customFormat="false" ht="15.75" hidden="false" customHeight="true" outlineLevel="0" collapsed="false">
      <c r="F217" s="3"/>
    </row>
    <row r="218" customFormat="false" ht="15.75" hidden="false" customHeight="true" outlineLevel="0" collapsed="false">
      <c r="F218" s="3"/>
    </row>
    <row r="219" customFormat="false" ht="15.75" hidden="false" customHeight="true" outlineLevel="0" collapsed="false">
      <c r="F219" s="3"/>
    </row>
    <row r="220" customFormat="false" ht="15.75" hidden="false" customHeight="true" outlineLevel="0" collapsed="false">
      <c r="F220" s="3"/>
    </row>
    <row r="221" customFormat="false" ht="15.75" hidden="false" customHeight="true" outlineLevel="0" collapsed="false">
      <c r="F221" s="3"/>
    </row>
    <row r="222" customFormat="false" ht="15.75" hidden="false" customHeight="true" outlineLevel="0" collapsed="false">
      <c r="F222" s="3"/>
    </row>
    <row r="223" customFormat="false" ht="15.75" hidden="false" customHeight="true" outlineLevel="0" collapsed="false">
      <c r="F223" s="3"/>
    </row>
    <row r="224" customFormat="false" ht="15.75" hidden="false" customHeight="true" outlineLevel="0" collapsed="false">
      <c r="F224" s="3"/>
    </row>
    <row r="225" customFormat="false" ht="15.75" hidden="false" customHeight="true" outlineLevel="0" collapsed="false">
      <c r="F225" s="3"/>
    </row>
    <row r="226" customFormat="false" ht="15.75" hidden="false" customHeight="true" outlineLevel="0" collapsed="false">
      <c r="F226" s="3"/>
    </row>
    <row r="227" customFormat="false" ht="15.75" hidden="false" customHeight="true" outlineLevel="0" collapsed="false">
      <c r="F227" s="3"/>
    </row>
    <row r="228" customFormat="false" ht="15.75" hidden="false" customHeight="true" outlineLevel="0" collapsed="false">
      <c r="F228" s="3"/>
    </row>
    <row r="229" customFormat="false" ht="15.75" hidden="false" customHeight="true" outlineLevel="0" collapsed="false">
      <c r="F229" s="3"/>
    </row>
    <row r="230" customFormat="false" ht="15.75" hidden="false" customHeight="true" outlineLevel="0" collapsed="false">
      <c r="F230" s="3"/>
    </row>
    <row r="231" customFormat="false" ht="15.75" hidden="false" customHeight="true" outlineLevel="0" collapsed="false">
      <c r="F231" s="3"/>
    </row>
    <row r="232" customFormat="false" ht="15.75" hidden="false" customHeight="true" outlineLevel="0" collapsed="false">
      <c r="F232" s="3"/>
    </row>
    <row r="233" customFormat="false" ht="15.75" hidden="false" customHeight="true" outlineLevel="0" collapsed="false">
      <c r="F233" s="3"/>
    </row>
    <row r="234" customFormat="false" ht="15.75" hidden="false" customHeight="true" outlineLevel="0" collapsed="false">
      <c r="F234" s="3"/>
    </row>
    <row r="235" customFormat="false" ht="15.75" hidden="false" customHeight="true" outlineLevel="0" collapsed="false">
      <c r="F235" s="3"/>
    </row>
    <row r="236" customFormat="false" ht="15.75" hidden="false" customHeight="true" outlineLevel="0" collapsed="false">
      <c r="F236" s="3"/>
    </row>
    <row r="237" customFormat="false" ht="15.75" hidden="false" customHeight="true" outlineLevel="0" collapsed="false">
      <c r="F237" s="3"/>
    </row>
    <row r="238" customFormat="false" ht="15.75" hidden="false" customHeight="true" outlineLevel="0" collapsed="false">
      <c r="F238" s="3"/>
    </row>
    <row r="239" customFormat="false" ht="15.75" hidden="false" customHeight="true" outlineLevel="0" collapsed="false">
      <c r="F239" s="3"/>
    </row>
    <row r="240" customFormat="false" ht="15.75" hidden="false" customHeight="true" outlineLevel="0" collapsed="false">
      <c r="F240" s="3"/>
    </row>
    <row r="241" customFormat="false" ht="15.75" hidden="false" customHeight="true" outlineLevel="0" collapsed="false">
      <c r="F241" s="3"/>
    </row>
    <row r="242" customFormat="false" ht="15.75" hidden="false" customHeight="true" outlineLevel="0" collapsed="false">
      <c r="F242" s="3"/>
    </row>
    <row r="243" customFormat="false" ht="15.75" hidden="false" customHeight="true" outlineLevel="0" collapsed="false">
      <c r="F243" s="3"/>
    </row>
    <row r="244" customFormat="false" ht="15.75" hidden="false" customHeight="true" outlineLevel="0" collapsed="false">
      <c r="F244" s="3"/>
    </row>
    <row r="245" customFormat="false" ht="15.75" hidden="false" customHeight="true" outlineLevel="0" collapsed="false">
      <c r="F245" s="3"/>
    </row>
    <row r="246" customFormat="false" ht="15.75" hidden="false" customHeight="true" outlineLevel="0" collapsed="false">
      <c r="F246" s="3"/>
    </row>
    <row r="247" customFormat="false" ht="15.75" hidden="false" customHeight="true" outlineLevel="0" collapsed="false">
      <c r="F247" s="3"/>
    </row>
    <row r="248" customFormat="false" ht="15.75" hidden="false" customHeight="true" outlineLevel="0" collapsed="false">
      <c r="F248" s="3"/>
    </row>
    <row r="249" customFormat="false" ht="15.75" hidden="false" customHeight="true" outlineLevel="0" collapsed="false">
      <c r="F249" s="3"/>
    </row>
    <row r="250" customFormat="false" ht="15.75" hidden="false" customHeight="true" outlineLevel="0" collapsed="false">
      <c r="F250" s="3"/>
    </row>
    <row r="251" customFormat="false" ht="15.75" hidden="false" customHeight="true" outlineLevel="0" collapsed="false">
      <c r="F251" s="3"/>
    </row>
    <row r="252" customFormat="false" ht="15.75" hidden="false" customHeight="true" outlineLevel="0" collapsed="false">
      <c r="F252" s="3"/>
    </row>
    <row r="253" customFormat="false" ht="15.75" hidden="false" customHeight="true" outlineLevel="0" collapsed="false">
      <c r="F253" s="3"/>
    </row>
    <row r="254" customFormat="false" ht="15.75" hidden="false" customHeight="true" outlineLevel="0" collapsed="false">
      <c r="F254" s="3"/>
    </row>
    <row r="255" customFormat="false" ht="15.75" hidden="false" customHeight="true" outlineLevel="0" collapsed="false">
      <c r="F255" s="3"/>
    </row>
    <row r="256" customFormat="false" ht="15.75" hidden="false" customHeight="true" outlineLevel="0" collapsed="false">
      <c r="F256" s="3"/>
    </row>
    <row r="257" customFormat="false" ht="15.75" hidden="false" customHeight="true" outlineLevel="0" collapsed="false">
      <c r="F257" s="3"/>
    </row>
    <row r="258" customFormat="false" ht="15.75" hidden="false" customHeight="true" outlineLevel="0" collapsed="false">
      <c r="F258" s="3"/>
    </row>
    <row r="259" customFormat="false" ht="15.75" hidden="false" customHeight="true" outlineLevel="0" collapsed="false">
      <c r="F259" s="3"/>
    </row>
    <row r="260" customFormat="false" ht="15.75" hidden="false" customHeight="true" outlineLevel="0" collapsed="false">
      <c r="F260" s="3"/>
    </row>
    <row r="261" customFormat="false" ht="15.75" hidden="false" customHeight="true" outlineLevel="0" collapsed="false">
      <c r="F261" s="3"/>
    </row>
    <row r="262" customFormat="false" ht="15.75" hidden="false" customHeight="true" outlineLevel="0" collapsed="false">
      <c r="F262" s="3"/>
    </row>
    <row r="263" customFormat="false" ht="15.75" hidden="false" customHeight="true" outlineLevel="0" collapsed="false">
      <c r="F263" s="3"/>
    </row>
    <row r="264" customFormat="false" ht="15.75" hidden="false" customHeight="true" outlineLevel="0" collapsed="false">
      <c r="F264" s="3"/>
    </row>
    <row r="265" customFormat="false" ht="15.75" hidden="false" customHeight="true" outlineLevel="0" collapsed="false">
      <c r="F265" s="3"/>
    </row>
    <row r="266" customFormat="false" ht="15.75" hidden="false" customHeight="true" outlineLevel="0" collapsed="false">
      <c r="F266" s="3"/>
    </row>
    <row r="267" customFormat="false" ht="15.75" hidden="false" customHeight="true" outlineLevel="0" collapsed="false">
      <c r="F267" s="3"/>
    </row>
    <row r="268" customFormat="false" ht="15.75" hidden="false" customHeight="true" outlineLevel="0" collapsed="false">
      <c r="F268" s="3"/>
    </row>
    <row r="269" customFormat="false" ht="15.75" hidden="false" customHeight="true" outlineLevel="0" collapsed="false">
      <c r="F269" s="3"/>
    </row>
    <row r="270" customFormat="false" ht="15.75" hidden="false" customHeight="true" outlineLevel="0" collapsed="false">
      <c r="F270" s="3"/>
    </row>
    <row r="271" customFormat="false" ht="15.75" hidden="false" customHeight="true" outlineLevel="0" collapsed="false">
      <c r="F271" s="3"/>
    </row>
    <row r="272" customFormat="false" ht="15.75" hidden="false" customHeight="true" outlineLevel="0" collapsed="false">
      <c r="F272" s="3"/>
    </row>
    <row r="273" customFormat="false" ht="15.75" hidden="false" customHeight="true" outlineLevel="0" collapsed="false">
      <c r="F273" s="3"/>
    </row>
    <row r="274" customFormat="false" ht="15.75" hidden="false" customHeight="true" outlineLevel="0" collapsed="false">
      <c r="F274" s="3"/>
    </row>
    <row r="275" customFormat="false" ht="15.75" hidden="false" customHeight="true" outlineLevel="0" collapsed="false">
      <c r="F275" s="3"/>
    </row>
    <row r="276" customFormat="false" ht="15.75" hidden="false" customHeight="true" outlineLevel="0" collapsed="false">
      <c r="F276" s="3"/>
    </row>
    <row r="277" customFormat="false" ht="15.75" hidden="false" customHeight="true" outlineLevel="0" collapsed="false">
      <c r="F277" s="3"/>
    </row>
    <row r="278" customFormat="false" ht="15.75" hidden="false" customHeight="true" outlineLevel="0" collapsed="false">
      <c r="F278" s="3"/>
    </row>
    <row r="279" customFormat="false" ht="15.75" hidden="false" customHeight="true" outlineLevel="0" collapsed="false">
      <c r="F279" s="3"/>
    </row>
    <row r="280" customFormat="false" ht="15.75" hidden="false" customHeight="true" outlineLevel="0" collapsed="false">
      <c r="F280" s="3"/>
    </row>
    <row r="281" customFormat="false" ht="15.75" hidden="false" customHeight="true" outlineLevel="0" collapsed="false">
      <c r="F281" s="3"/>
    </row>
    <row r="282" customFormat="false" ht="15.75" hidden="false" customHeight="true" outlineLevel="0" collapsed="false">
      <c r="F282" s="3"/>
    </row>
    <row r="283" customFormat="false" ht="15.75" hidden="false" customHeight="true" outlineLevel="0" collapsed="false">
      <c r="F283" s="3"/>
    </row>
    <row r="284" customFormat="false" ht="15.75" hidden="false" customHeight="true" outlineLevel="0" collapsed="false">
      <c r="F284" s="3"/>
    </row>
    <row r="285" customFormat="false" ht="15.75" hidden="false" customHeight="true" outlineLevel="0" collapsed="false">
      <c r="F285" s="3"/>
    </row>
    <row r="286" customFormat="false" ht="15.75" hidden="false" customHeight="true" outlineLevel="0" collapsed="false">
      <c r="F286" s="3"/>
    </row>
    <row r="287" customFormat="false" ht="15.75" hidden="false" customHeight="true" outlineLevel="0" collapsed="false">
      <c r="F287" s="3"/>
    </row>
    <row r="288" customFormat="false" ht="15.75" hidden="false" customHeight="true" outlineLevel="0" collapsed="false">
      <c r="F288" s="3"/>
    </row>
    <row r="289" customFormat="false" ht="15.75" hidden="false" customHeight="true" outlineLevel="0" collapsed="false">
      <c r="F289" s="3"/>
    </row>
    <row r="290" customFormat="false" ht="15.75" hidden="false" customHeight="true" outlineLevel="0" collapsed="false">
      <c r="F290" s="3"/>
    </row>
    <row r="291" customFormat="false" ht="15.75" hidden="false" customHeight="true" outlineLevel="0" collapsed="false">
      <c r="F291" s="3"/>
    </row>
    <row r="292" customFormat="false" ht="15.75" hidden="false" customHeight="true" outlineLevel="0" collapsed="false">
      <c r="F292" s="3"/>
    </row>
    <row r="293" customFormat="false" ht="15.75" hidden="false" customHeight="true" outlineLevel="0" collapsed="false">
      <c r="F293" s="3"/>
    </row>
    <row r="294" customFormat="false" ht="15.75" hidden="false" customHeight="true" outlineLevel="0" collapsed="false">
      <c r="F294" s="3"/>
    </row>
    <row r="295" customFormat="false" ht="15.75" hidden="false" customHeight="true" outlineLevel="0" collapsed="false">
      <c r="F295" s="3"/>
    </row>
    <row r="296" customFormat="false" ht="15.75" hidden="false" customHeight="true" outlineLevel="0" collapsed="false">
      <c r="F296" s="3"/>
    </row>
    <row r="297" customFormat="false" ht="15.75" hidden="false" customHeight="true" outlineLevel="0" collapsed="false">
      <c r="F297" s="3"/>
    </row>
    <row r="298" customFormat="false" ht="15.75" hidden="false" customHeight="true" outlineLevel="0" collapsed="false">
      <c r="F298" s="3"/>
    </row>
    <row r="299" customFormat="false" ht="15.75" hidden="false" customHeight="true" outlineLevel="0" collapsed="false">
      <c r="F299" s="3"/>
    </row>
    <row r="300" customFormat="false" ht="15.75" hidden="false" customHeight="true" outlineLevel="0" collapsed="false">
      <c r="F300" s="3"/>
    </row>
    <row r="301" customFormat="false" ht="15.75" hidden="false" customHeight="true" outlineLevel="0" collapsed="false">
      <c r="F301" s="3"/>
    </row>
    <row r="302" customFormat="false" ht="15.75" hidden="false" customHeight="true" outlineLevel="0" collapsed="false">
      <c r="F302" s="3"/>
    </row>
    <row r="303" customFormat="false" ht="15.75" hidden="false" customHeight="true" outlineLevel="0" collapsed="false">
      <c r="F303" s="3"/>
    </row>
    <row r="304" customFormat="false" ht="15.75" hidden="false" customHeight="true" outlineLevel="0" collapsed="false">
      <c r="F304" s="3"/>
    </row>
    <row r="305" customFormat="false" ht="15.75" hidden="false" customHeight="true" outlineLevel="0" collapsed="false">
      <c r="F305" s="3"/>
    </row>
    <row r="306" customFormat="false" ht="15.75" hidden="false" customHeight="true" outlineLevel="0" collapsed="false">
      <c r="F306" s="3"/>
    </row>
    <row r="307" customFormat="false" ht="15.75" hidden="false" customHeight="true" outlineLevel="0" collapsed="false">
      <c r="F307" s="3"/>
    </row>
    <row r="308" customFormat="false" ht="15.75" hidden="false" customHeight="true" outlineLevel="0" collapsed="false">
      <c r="F308" s="3"/>
    </row>
    <row r="309" customFormat="false" ht="15.75" hidden="false" customHeight="true" outlineLevel="0" collapsed="false">
      <c r="F309" s="3"/>
    </row>
    <row r="310" customFormat="false" ht="15.75" hidden="false" customHeight="true" outlineLevel="0" collapsed="false">
      <c r="F310" s="3"/>
    </row>
    <row r="311" customFormat="false" ht="15.75" hidden="false" customHeight="true" outlineLevel="0" collapsed="false">
      <c r="F311" s="3"/>
    </row>
    <row r="312" customFormat="false" ht="15.75" hidden="false" customHeight="true" outlineLevel="0" collapsed="false">
      <c r="F312" s="3"/>
    </row>
    <row r="313" customFormat="false" ht="15.75" hidden="false" customHeight="true" outlineLevel="0" collapsed="false">
      <c r="F313" s="3"/>
    </row>
    <row r="314" customFormat="false" ht="15.75" hidden="false" customHeight="true" outlineLevel="0" collapsed="false">
      <c r="F314" s="3"/>
    </row>
    <row r="315" customFormat="false" ht="15.75" hidden="false" customHeight="true" outlineLevel="0" collapsed="false">
      <c r="F315" s="3"/>
    </row>
    <row r="316" customFormat="false" ht="15.75" hidden="false" customHeight="true" outlineLevel="0" collapsed="false">
      <c r="F316" s="3"/>
    </row>
    <row r="317" customFormat="false" ht="15.75" hidden="false" customHeight="true" outlineLevel="0" collapsed="false">
      <c r="F317" s="3"/>
    </row>
    <row r="318" customFormat="false" ht="15.75" hidden="false" customHeight="true" outlineLevel="0" collapsed="false">
      <c r="F318" s="3"/>
    </row>
    <row r="319" customFormat="false" ht="15.75" hidden="false" customHeight="true" outlineLevel="0" collapsed="false">
      <c r="F319" s="3"/>
    </row>
    <row r="320" customFormat="false" ht="15.75" hidden="false" customHeight="true" outlineLevel="0" collapsed="false">
      <c r="F320" s="3"/>
    </row>
    <row r="321" customFormat="false" ht="15.75" hidden="false" customHeight="true" outlineLevel="0" collapsed="false">
      <c r="F321" s="3"/>
    </row>
    <row r="322" customFormat="false" ht="15.75" hidden="false" customHeight="true" outlineLevel="0" collapsed="false">
      <c r="F322" s="3"/>
    </row>
    <row r="323" customFormat="false" ht="15.75" hidden="false" customHeight="true" outlineLevel="0" collapsed="false">
      <c r="F323" s="3"/>
    </row>
    <row r="324" customFormat="false" ht="15.75" hidden="false" customHeight="true" outlineLevel="0" collapsed="false">
      <c r="F324" s="3"/>
    </row>
    <row r="325" customFormat="false" ht="15.75" hidden="false" customHeight="true" outlineLevel="0" collapsed="false">
      <c r="F325" s="3"/>
    </row>
    <row r="326" customFormat="false" ht="15.75" hidden="false" customHeight="true" outlineLevel="0" collapsed="false">
      <c r="F326" s="3"/>
    </row>
    <row r="327" customFormat="false" ht="15.75" hidden="false" customHeight="true" outlineLevel="0" collapsed="false">
      <c r="F327" s="3"/>
    </row>
    <row r="328" customFormat="false" ht="15.75" hidden="false" customHeight="true" outlineLevel="0" collapsed="false">
      <c r="F328" s="3"/>
    </row>
    <row r="329" customFormat="false" ht="15.75" hidden="false" customHeight="true" outlineLevel="0" collapsed="false">
      <c r="F329" s="3"/>
    </row>
    <row r="330" customFormat="false" ht="15.75" hidden="false" customHeight="true" outlineLevel="0" collapsed="false">
      <c r="F330" s="3"/>
    </row>
    <row r="331" customFormat="false" ht="15.75" hidden="false" customHeight="true" outlineLevel="0" collapsed="false">
      <c r="F331" s="3"/>
    </row>
    <row r="332" customFormat="false" ht="15.75" hidden="false" customHeight="true" outlineLevel="0" collapsed="false">
      <c r="F332" s="3"/>
    </row>
    <row r="333" customFormat="false" ht="15.75" hidden="false" customHeight="true" outlineLevel="0" collapsed="false">
      <c r="F333" s="3"/>
    </row>
    <row r="334" customFormat="false" ht="15.75" hidden="false" customHeight="true" outlineLevel="0" collapsed="false">
      <c r="F334" s="3"/>
    </row>
    <row r="335" customFormat="false" ht="15.75" hidden="false" customHeight="true" outlineLevel="0" collapsed="false">
      <c r="F335" s="3"/>
    </row>
    <row r="336" customFormat="false" ht="15.75" hidden="false" customHeight="true" outlineLevel="0" collapsed="false">
      <c r="F336" s="3"/>
    </row>
    <row r="337" customFormat="false" ht="15.75" hidden="false" customHeight="true" outlineLevel="0" collapsed="false">
      <c r="F337" s="3"/>
    </row>
    <row r="338" customFormat="false" ht="15.75" hidden="false" customHeight="true" outlineLevel="0" collapsed="false">
      <c r="F338" s="3"/>
    </row>
    <row r="339" customFormat="false" ht="15.75" hidden="false" customHeight="true" outlineLevel="0" collapsed="false">
      <c r="F339" s="3"/>
    </row>
    <row r="340" customFormat="false" ht="15.75" hidden="false" customHeight="true" outlineLevel="0" collapsed="false">
      <c r="F340" s="3"/>
    </row>
    <row r="341" customFormat="false" ht="15.75" hidden="false" customHeight="true" outlineLevel="0" collapsed="false">
      <c r="F341" s="3"/>
    </row>
    <row r="342" customFormat="false" ht="15.75" hidden="false" customHeight="true" outlineLevel="0" collapsed="false">
      <c r="F342" s="3"/>
    </row>
    <row r="343" customFormat="false" ht="15.75" hidden="false" customHeight="true" outlineLevel="0" collapsed="false">
      <c r="F343" s="3"/>
    </row>
    <row r="344" customFormat="false" ht="15.75" hidden="false" customHeight="true" outlineLevel="0" collapsed="false">
      <c r="F344" s="3"/>
    </row>
    <row r="345" customFormat="false" ht="15.75" hidden="false" customHeight="true" outlineLevel="0" collapsed="false">
      <c r="F345" s="3"/>
    </row>
    <row r="346" customFormat="false" ht="15.75" hidden="false" customHeight="true" outlineLevel="0" collapsed="false">
      <c r="F346" s="3"/>
    </row>
    <row r="347" customFormat="false" ht="15.75" hidden="false" customHeight="true" outlineLevel="0" collapsed="false">
      <c r="F347" s="3"/>
    </row>
    <row r="348" customFormat="false" ht="15.75" hidden="false" customHeight="true" outlineLevel="0" collapsed="false">
      <c r="F348" s="3"/>
    </row>
    <row r="349" customFormat="false" ht="15.75" hidden="false" customHeight="true" outlineLevel="0" collapsed="false">
      <c r="F349" s="3"/>
    </row>
    <row r="350" customFormat="false" ht="15.75" hidden="false" customHeight="true" outlineLevel="0" collapsed="false">
      <c r="F350" s="3"/>
    </row>
    <row r="351" customFormat="false" ht="15.75" hidden="false" customHeight="true" outlineLevel="0" collapsed="false">
      <c r="F351" s="3"/>
    </row>
    <row r="352" customFormat="false" ht="15.75" hidden="false" customHeight="true" outlineLevel="0" collapsed="false">
      <c r="F352" s="3"/>
    </row>
    <row r="353" customFormat="false" ht="15.75" hidden="false" customHeight="true" outlineLevel="0" collapsed="false">
      <c r="F353" s="3"/>
    </row>
    <row r="354" customFormat="false" ht="15.75" hidden="false" customHeight="true" outlineLevel="0" collapsed="false">
      <c r="F354" s="3"/>
    </row>
    <row r="355" customFormat="false" ht="15.75" hidden="false" customHeight="true" outlineLevel="0" collapsed="false">
      <c r="F355" s="3"/>
    </row>
    <row r="356" customFormat="false" ht="15.75" hidden="false" customHeight="true" outlineLevel="0" collapsed="false">
      <c r="F356" s="3"/>
    </row>
    <row r="357" customFormat="false" ht="15.75" hidden="false" customHeight="true" outlineLevel="0" collapsed="false">
      <c r="F357" s="3"/>
    </row>
    <row r="358" customFormat="false" ht="15.75" hidden="false" customHeight="true" outlineLevel="0" collapsed="false">
      <c r="F358" s="3"/>
    </row>
    <row r="359" customFormat="false" ht="15.75" hidden="false" customHeight="true" outlineLevel="0" collapsed="false">
      <c r="F359" s="3"/>
    </row>
    <row r="360" customFormat="false" ht="15.75" hidden="false" customHeight="true" outlineLevel="0" collapsed="false">
      <c r="F360" s="3"/>
    </row>
    <row r="361" customFormat="false" ht="15.75" hidden="false" customHeight="true" outlineLevel="0" collapsed="false">
      <c r="F361" s="3"/>
    </row>
    <row r="362" customFormat="false" ht="15.75" hidden="false" customHeight="true" outlineLevel="0" collapsed="false">
      <c r="F362" s="3"/>
    </row>
    <row r="363" customFormat="false" ht="15.75" hidden="false" customHeight="true" outlineLevel="0" collapsed="false">
      <c r="F363" s="3"/>
    </row>
    <row r="364" customFormat="false" ht="15.75" hidden="false" customHeight="true" outlineLevel="0" collapsed="false">
      <c r="F364" s="3"/>
    </row>
    <row r="365" customFormat="false" ht="15.75" hidden="false" customHeight="true" outlineLevel="0" collapsed="false">
      <c r="F365" s="3"/>
    </row>
    <row r="366" customFormat="false" ht="15.75" hidden="false" customHeight="true" outlineLevel="0" collapsed="false">
      <c r="F366" s="3"/>
    </row>
    <row r="367" customFormat="false" ht="15.75" hidden="false" customHeight="true" outlineLevel="0" collapsed="false">
      <c r="F367" s="3"/>
    </row>
    <row r="368" customFormat="false" ht="15.75" hidden="false" customHeight="true" outlineLevel="0" collapsed="false">
      <c r="F368" s="3"/>
    </row>
    <row r="369" customFormat="false" ht="15.75" hidden="false" customHeight="true" outlineLevel="0" collapsed="false">
      <c r="F369" s="3"/>
    </row>
    <row r="370" customFormat="false" ht="15.75" hidden="false" customHeight="true" outlineLevel="0" collapsed="false">
      <c r="F370" s="3"/>
    </row>
    <row r="371" customFormat="false" ht="15.75" hidden="false" customHeight="true" outlineLevel="0" collapsed="false">
      <c r="F371" s="3"/>
    </row>
    <row r="372" customFormat="false" ht="15.75" hidden="false" customHeight="true" outlineLevel="0" collapsed="false">
      <c r="F372" s="3"/>
    </row>
    <row r="373" customFormat="false" ht="15.75" hidden="false" customHeight="true" outlineLevel="0" collapsed="false">
      <c r="F373" s="3"/>
    </row>
    <row r="374" customFormat="false" ht="15.75" hidden="false" customHeight="true" outlineLevel="0" collapsed="false">
      <c r="F374" s="3"/>
    </row>
    <row r="375" customFormat="false" ht="15.75" hidden="false" customHeight="true" outlineLevel="0" collapsed="false">
      <c r="F375" s="3"/>
    </row>
    <row r="376" customFormat="false" ht="15.75" hidden="false" customHeight="true" outlineLevel="0" collapsed="false">
      <c r="F376" s="3"/>
    </row>
    <row r="377" customFormat="false" ht="15.75" hidden="false" customHeight="true" outlineLevel="0" collapsed="false">
      <c r="F377" s="3"/>
    </row>
    <row r="378" customFormat="false" ht="15.75" hidden="false" customHeight="true" outlineLevel="0" collapsed="false">
      <c r="F378" s="3"/>
    </row>
    <row r="379" customFormat="false" ht="15.75" hidden="false" customHeight="true" outlineLevel="0" collapsed="false">
      <c r="F379" s="3"/>
    </row>
    <row r="380" customFormat="false" ht="15.75" hidden="false" customHeight="true" outlineLevel="0" collapsed="false">
      <c r="F380" s="3"/>
    </row>
    <row r="381" customFormat="false" ht="15.75" hidden="false" customHeight="true" outlineLevel="0" collapsed="false">
      <c r="F381" s="3"/>
    </row>
    <row r="382" customFormat="false" ht="15.75" hidden="false" customHeight="true" outlineLevel="0" collapsed="false">
      <c r="F382" s="3"/>
    </row>
    <row r="383" customFormat="false" ht="15.75" hidden="false" customHeight="true" outlineLevel="0" collapsed="false">
      <c r="F383" s="3"/>
    </row>
    <row r="384" customFormat="false" ht="15.75" hidden="false" customHeight="true" outlineLevel="0" collapsed="false">
      <c r="F384" s="3"/>
    </row>
    <row r="385" customFormat="false" ht="15.75" hidden="false" customHeight="true" outlineLevel="0" collapsed="false">
      <c r="F385" s="3"/>
    </row>
    <row r="386" customFormat="false" ht="15.75" hidden="false" customHeight="true" outlineLevel="0" collapsed="false">
      <c r="F386" s="3"/>
    </row>
    <row r="387" customFormat="false" ht="15.75" hidden="false" customHeight="true" outlineLevel="0" collapsed="false">
      <c r="F387" s="3"/>
    </row>
    <row r="388" customFormat="false" ht="15.75" hidden="false" customHeight="true" outlineLevel="0" collapsed="false">
      <c r="F388" s="3"/>
    </row>
    <row r="389" customFormat="false" ht="15.75" hidden="false" customHeight="true" outlineLevel="0" collapsed="false">
      <c r="F389" s="3"/>
    </row>
    <row r="390" customFormat="false" ht="15.75" hidden="false" customHeight="true" outlineLevel="0" collapsed="false">
      <c r="F390" s="3"/>
    </row>
    <row r="391" customFormat="false" ht="15.75" hidden="false" customHeight="true" outlineLevel="0" collapsed="false">
      <c r="F391" s="3"/>
    </row>
    <row r="392" customFormat="false" ht="15.75" hidden="false" customHeight="true" outlineLevel="0" collapsed="false">
      <c r="F392" s="3"/>
    </row>
    <row r="393" customFormat="false" ht="15.75" hidden="false" customHeight="true" outlineLevel="0" collapsed="false">
      <c r="F393" s="3"/>
    </row>
    <row r="394" customFormat="false" ht="15.75" hidden="false" customHeight="true" outlineLevel="0" collapsed="false">
      <c r="F394" s="3"/>
    </row>
    <row r="395" customFormat="false" ht="15.75" hidden="false" customHeight="true" outlineLevel="0" collapsed="false">
      <c r="F395" s="3"/>
    </row>
    <row r="396" customFormat="false" ht="15.75" hidden="false" customHeight="true" outlineLevel="0" collapsed="false">
      <c r="F396" s="3"/>
    </row>
    <row r="397" customFormat="false" ht="15.75" hidden="false" customHeight="true" outlineLevel="0" collapsed="false">
      <c r="F397" s="3"/>
    </row>
    <row r="398" customFormat="false" ht="15.75" hidden="false" customHeight="true" outlineLevel="0" collapsed="false">
      <c r="F398" s="3"/>
    </row>
    <row r="399" customFormat="false" ht="15.75" hidden="false" customHeight="true" outlineLevel="0" collapsed="false">
      <c r="F399" s="3"/>
    </row>
    <row r="400" customFormat="false" ht="15.75" hidden="false" customHeight="true" outlineLevel="0" collapsed="false">
      <c r="F400" s="3"/>
    </row>
    <row r="401" customFormat="false" ht="15.75" hidden="false" customHeight="true" outlineLevel="0" collapsed="false">
      <c r="F401" s="3"/>
    </row>
    <row r="402" customFormat="false" ht="15.75" hidden="false" customHeight="true" outlineLevel="0" collapsed="false">
      <c r="F402" s="3"/>
    </row>
    <row r="403" customFormat="false" ht="15.75" hidden="false" customHeight="true" outlineLevel="0" collapsed="false">
      <c r="F403" s="3"/>
    </row>
    <row r="404" customFormat="false" ht="15.75" hidden="false" customHeight="true" outlineLevel="0" collapsed="false">
      <c r="F404" s="3"/>
    </row>
    <row r="405" customFormat="false" ht="15.75" hidden="false" customHeight="true" outlineLevel="0" collapsed="false">
      <c r="F405" s="3"/>
    </row>
    <row r="406" customFormat="false" ht="15.75" hidden="false" customHeight="true" outlineLevel="0" collapsed="false">
      <c r="F406" s="3"/>
    </row>
    <row r="407" customFormat="false" ht="15.75" hidden="false" customHeight="true" outlineLevel="0" collapsed="false">
      <c r="F407" s="3"/>
    </row>
    <row r="408" customFormat="false" ht="15.75" hidden="false" customHeight="true" outlineLevel="0" collapsed="false">
      <c r="F408" s="3"/>
    </row>
    <row r="409" customFormat="false" ht="15.75" hidden="false" customHeight="true" outlineLevel="0" collapsed="false">
      <c r="F409" s="3"/>
    </row>
    <row r="410" customFormat="false" ht="15.75" hidden="false" customHeight="true" outlineLevel="0" collapsed="false">
      <c r="F410" s="3"/>
    </row>
    <row r="411" customFormat="false" ht="15.75" hidden="false" customHeight="true" outlineLevel="0" collapsed="false">
      <c r="F411" s="3"/>
    </row>
    <row r="412" customFormat="false" ht="15.75" hidden="false" customHeight="true" outlineLevel="0" collapsed="false">
      <c r="F412" s="3"/>
    </row>
    <row r="413" customFormat="false" ht="15.75" hidden="false" customHeight="true" outlineLevel="0" collapsed="false">
      <c r="F413" s="3"/>
    </row>
    <row r="414" customFormat="false" ht="15.75" hidden="false" customHeight="true" outlineLevel="0" collapsed="false">
      <c r="F414" s="3"/>
    </row>
    <row r="415" customFormat="false" ht="15.75" hidden="false" customHeight="true" outlineLevel="0" collapsed="false">
      <c r="F415" s="3"/>
    </row>
    <row r="416" customFormat="false" ht="15.75" hidden="false" customHeight="true" outlineLevel="0" collapsed="false">
      <c r="F416" s="3"/>
    </row>
    <row r="417" customFormat="false" ht="15.75" hidden="false" customHeight="true" outlineLevel="0" collapsed="false">
      <c r="F417" s="3"/>
    </row>
    <row r="418" customFormat="false" ht="15.75" hidden="false" customHeight="true" outlineLevel="0" collapsed="false">
      <c r="F418" s="3"/>
    </row>
    <row r="419" customFormat="false" ht="15.75" hidden="false" customHeight="true" outlineLevel="0" collapsed="false">
      <c r="F419" s="3"/>
    </row>
    <row r="420" customFormat="false" ht="15.75" hidden="false" customHeight="true" outlineLevel="0" collapsed="false">
      <c r="F420" s="3"/>
    </row>
    <row r="421" customFormat="false" ht="15.75" hidden="false" customHeight="true" outlineLevel="0" collapsed="false">
      <c r="F421" s="3"/>
    </row>
    <row r="422" customFormat="false" ht="15.75" hidden="false" customHeight="true" outlineLevel="0" collapsed="false">
      <c r="F422" s="3"/>
    </row>
    <row r="423" customFormat="false" ht="15.75" hidden="false" customHeight="true" outlineLevel="0" collapsed="false">
      <c r="F423" s="3"/>
    </row>
    <row r="424" customFormat="false" ht="15.75" hidden="false" customHeight="true" outlineLevel="0" collapsed="false">
      <c r="F424" s="3"/>
    </row>
    <row r="425" customFormat="false" ht="15.75" hidden="false" customHeight="true" outlineLevel="0" collapsed="false">
      <c r="F425" s="3"/>
    </row>
    <row r="426" customFormat="false" ht="15.75" hidden="false" customHeight="true" outlineLevel="0" collapsed="false">
      <c r="F426" s="3"/>
    </row>
    <row r="427" customFormat="false" ht="15.75" hidden="false" customHeight="true" outlineLevel="0" collapsed="false">
      <c r="F427" s="3"/>
    </row>
    <row r="428" customFormat="false" ht="15.75" hidden="false" customHeight="true" outlineLevel="0" collapsed="false">
      <c r="F428" s="3"/>
    </row>
    <row r="429" customFormat="false" ht="15.75" hidden="false" customHeight="true" outlineLevel="0" collapsed="false">
      <c r="F429" s="3"/>
    </row>
    <row r="430" customFormat="false" ht="15.75" hidden="false" customHeight="true" outlineLevel="0" collapsed="false">
      <c r="F430" s="3"/>
    </row>
    <row r="431" customFormat="false" ht="15.75" hidden="false" customHeight="true" outlineLevel="0" collapsed="false">
      <c r="F431" s="3"/>
    </row>
    <row r="432" customFormat="false" ht="15.75" hidden="false" customHeight="true" outlineLevel="0" collapsed="false">
      <c r="F432" s="3"/>
    </row>
    <row r="433" customFormat="false" ht="15.75" hidden="false" customHeight="true" outlineLevel="0" collapsed="false">
      <c r="F433" s="3"/>
    </row>
    <row r="434" customFormat="false" ht="15.75" hidden="false" customHeight="true" outlineLevel="0" collapsed="false">
      <c r="F434" s="3"/>
    </row>
    <row r="435" customFormat="false" ht="15.75" hidden="false" customHeight="true" outlineLevel="0" collapsed="false">
      <c r="F435" s="3"/>
    </row>
    <row r="436" customFormat="false" ht="15.75" hidden="false" customHeight="true" outlineLevel="0" collapsed="false">
      <c r="F436" s="3"/>
    </row>
    <row r="437" customFormat="false" ht="15.75" hidden="false" customHeight="true" outlineLevel="0" collapsed="false">
      <c r="F437" s="3"/>
    </row>
    <row r="438" customFormat="false" ht="15.75" hidden="false" customHeight="true" outlineLevel="0" collapsed="false">
      <c r="F438" s="3"/>
    </row>
    <row r="439" customFormat="false" ht="15.75" hidden="false" customHeight="true" outlineLevel="0" collapsed="false">
      <c r="F439" s="3"/>
    </row>
    <row r="440" customFormat="false" ht="15.75" hidden="false" customHeight="true" outlineLevel="0" collapsed="false">
      <c r="F440" s="3"/>
    </row>
    <row r="441" customFormat="false" ht="15.75" hidden="false" customHeight="true" outlineLevel="0" collapsed="false">
      <c r="F441" s="3"/>
    </row>
    <row r="442" customFormat="false" ht="15.75" hidden="false" customHeight="true" outlineLevel="0" collapsed="false">
      <c r="F442" s="3"/>
    </row>
    <row r="443" customFormat="false" ht="15.75" hidden="false" customHeight="true" outlineLevel="0" collapsed="false">
      <c r="F443" s="3"/>
    </row>
    <row r="444" customFormat="false" ht="15.75" hidden="false" customHeight="true" outlineLevel="0" collapsed="false">
      <c r="F444" s="3"/>
    </row>
    <row r="445" customFormat="false" ht="15.75" hidden="false" customHeight="true" outlineLevel="0" collapsed="false">
      <c r="F445" s="3"/>
    </row>
    <row r="446" customFormat="false" ht="15.75" hidden="false" customHeight="true" outlineLevel="0" collapsed="false">
      <c r="F446" s="3"/>
    </row>
    <row r="447" customFormat="false" ht="15.75" hidden="false" customHeight="true" outlineLevel="0" collapsed="false">
      <c r="F447" s="3"/>
    </row>
    <row r="448" customFormat="false" ht="15.75" hidden="false" customHeight="true" outlineLevel="0" collapsed="false">
      <c r="F448" s="3"/>
    </row>
    <row r="449" customFormat="false" ht="15.75" hidden="false" customHeight="true" outlineLevel="0" collapsed="false">
      <c r="F449" s="3"/>
    </row>
    <row r="450" customFormat="false" ht="15.75" hidden="false" customHeight="true" outlineLevel="0" collapsed="false">
      <c r="F450" s="3"/>
    </row>
    <row r="451" customFormat="false" ht="15.75" hidden="false" customHeight="true" outlineLevel="0" collapsed="false">
      <c r="F451" s="3"/>
    </row>
    <row r="452" customFormat="false" ht="15.75" hidden="false" customHeight="true" outlineLevel="0" collapsed="false">
      <c r="F452" s="3"/>
    </row>
    <row r="453" customFormat="false" ht="15.75" hidden="false" customHeight="true" outlineLevel="0" collapsed="false">
      <c r="F453" s="3"/>
    </row>
    <row r="454" customFormat="false" ht="15.75" hidden="false" customHeight="true" outlineLevel="0" collapsed="false">
      <c r="F454" s="3"/>
    </row>
    <row r="455" customFormat="false" ht="15.75" hidden="false" customHeight="true" outlineLevel="0" collapsed="false">
      <c r="F455" s="3"/>
    </row>
    <row r="456" customFormat="false" ht="15.75" hidden="false" customHeight="true" outlineLevel="0" collapsed="false">
      <c r="F456" s="3"/>
    </row>
    <row r="457" customFormat="false" ht="15.75" hidden="false" customHeight="true" outlineLevel="0" collapsed="false">
      <c r="F457" s="3"/>
    </row>
    <row r="458" customFormat="false" ht="15.75" hidden="false" customHeight="true" outlineLevel="0" collapsed="false">
      <c r="F458" s="3"/>
    </row>
    <row r="459" customFormat="false" ht="15.75" hidden="false" customHeight="true" outlineLevel="0" collapsed="false">
      <c r="F459" s="3"/>
    </row>
    <row r="460" customFormat="false" ht="15.75" hidden="false" customHeight="true" outlineLevel="0" collapsed="false">
      <c r="F460" s="3"/>
    </row>
    <row r="461" customFormat="false" ht="15.75" hidden="false" customHeight="true" outlineLevel="0" collapsed="false">
      <c r="F461" s="3"/>
    </row>
    <row r="462" customFormat="false" ht="15.75" hidden="false" customHeight="true" outlineLevel="0" collapsed="false">
      <c r="F462" s="3"/>
    </row>
    <row r="463" customFormat="false" ht="15.75" hidden="false" customHeight="true" outlineLevel="0" collapsed="false">
      <c r="F463" s="3"/>
    </row>
    <row r="464" customFormat="false" ht="15.75" hidden="false" customHeight="true" outlineLevel="0" collapsed="false">
      <c r="F464" s="3"/>
    </row>
    <row r="465" customFormat="false" ht="15.75" hidden="false" customHeight="true" outlineLevel="0" collapsed="false">
      <c r="F465" s="3"/>
    </row>
    <row r="466" customFormat="false" ht="15.75" hidden="false" customHeight="true" outlineLevel="0" collapsed="false">
      <c r="F466" s="3"/>
    </row>
    <row r="467" customFormat="false" ht="15.75" hidden="false" customHeight="true" outlineLevel="0" collapsed="false">
      <c r="F467" s="3"/>
    </row>
    <row r="468" customFormat="false" ht="15.75" hidden="false" customHeight="true" outlineLevel="0" collapsed="false">
      <c r="F468" s="3"/>
    </row>
    <row r="469" customFormat="false" ht="15.75" hidden="false" customHeight="true" outlineLevel="0" collapsed="false">
      <c r="F469" s="3"/>
    </row>
    <row r="470" customFormat="false" ht="15.75" hidden="false" customHeight="true" outlineLevel="0" collapsed="false">
      <c r="F470" s="3"/>
    </row>
    <row r="471" customFormat="false" ht="15.75" hidden="false" customHeight="true" outlineLevel="0" collapsed="false">
      <c r="F471" s="3"/>
    </row>
    <row r="472" customFormat="false" ht="15.75" hidden="false" customHeight="true" outlineLevel="0" collapsed="false">
      <c r="F472" s="3"/>
    </row>
    <row r="473" customFormat="false" ht="15.75" hidden="false" customHeight="true" outlineLevel="0" collapsed="false">
      <c r="F473" s="3"/>
    </row>
    <row r="474" customFormat="false" ht="15.75" hidden="false" customHeight="true" outlineLevel="0" collapsed="false">
      <c r="F474" s="3"/>
    </row>
    <row r="475" customFormat="false" ht="15.75" hidden="false" customHeight="true" outlineLevel="0" collapsed="false">
      <c r="F475" s="3"/>
    </row>
    <row r="476" customFormat="false" ht="15.75" hidden="false" customHeight="true" outlineLevel="0" collapsed="false">
      <c r="F476" s="3"/>
    </row>
    <row r="477" customFormat="false" ht="15.75" hidden="false" customHeight="true" outlineLevel="0" collapsed="false">
      <c r="F477" s="3"/>
    </row>
    <row r="478" customFormat="false" ht="15.75" hidden="false" customHeight="true" outlineLevel="0" collapsed="false">
      <c r="F478" s="3"/>
    </row>
    <row r="479" customFormat="false" ht="15.75" hidden="false" customHeight="true" outlineLevel="0" collapsed="false">
      <c r="F479" s="3"/>
    </row>
    <row r="480" customFormat="false" ht="15.75" hidden="false" customHeight="true" outlineLevel="0" collapsed="false">
      <c r="F480" s="3"/>
    </row>
    <row r="481" customFormat="false" ht="15.75" hidden="false" customHeight="true" outlineLevel="0" collapsed="false">
      <c r="F481" s="3"/>
    </row>
    <row r="482" customFormat="false" ht="15.75" hidden="false" customHeight="true" outlineLevel="0" collapsed="false">
      <c r="F482" s="3"/>
    </row>
    <row r="483" customFormat="false" ht="15.75" hidden="false" customHeight="true" outlineLevel="0" collapsed="false">
      <c r="F483" s="3"/>
    </row>
    <row r="484" customFormat="false" ht="15.75" hidden="false" customHeight="true" outlineLevel="0" collapsed="false">
      <c r="F484" s="3"/>
    </row>
    <row r="485" customFormat="false" ht="15.75" hidden="false" customHeight="true" outlineLevel="0" collapsed="false">
      <c r="F485" s="3"/>
    </row>
    <row r="486" customFormat="false" ht="15.75" hidden="false" customHeight="true" outlineLevel="0" collapsed="false">
      <c r="F486" s="3"/>
    </row>
    <row r="487" customFormat="false" ht="15.75" hidden="false" customHeight="true" outlineLevel="0" collapsed="false">
      <c r="F487" s="3"/>
    </row>
    <row r="488" customFormat="false" ht="15.75" hidden="false" customHeight="true" outlineLevel="0" collapsed="false">
      <c r="F488" s="3"/>
    </row>
    <row r="489" customFormat="false" ht="15.75" hidden="false" customHeight="true" outlineLevel="0" collapsed="false">
      <c r="F489" s="3"/>
    </row>
    <row r="490" customFormat="false" ht="15.75" hidden="false" customHeight="true" outlineLevel="0" collapsed="false">
      <c r="F490" s="3"/>
    </row>
    <row r="491" customFormat="false" ht="15.75" hidden="false" customHeight="true" outlineLevel="0" collapsed="false">
      <c r="F491" s="3"/>
    </row>
    <row r="492" customFormat="false" ht="15.75" hidden="false" customHeight="true" outlineLevel="0" collapsed="false">
      <c r="F492" s="3"/>
    </row>
    <row r="493" customFormat="false" ht="15.75" hidden="false" customHeight="true" outlineLevel="0" collapsed="false">
      <c r="F493" s="3"/>
    </row>
    <row r="494" customFormat="false" ht="15.75" hidden="false" customHeight="true" outlineLevel="0" collapsed="false">
      <c r="F494" s="3"/>
    </row>
    <row r="495" customFormat="false" ht="15.75" hidden="false" customHeight="true" outlineLevel="0" collapsed="false">
      <c r="F495" s="3"/>
    </row>
    <row r="496" customFormat="false" ht="15.75" hidden="false" customHeight="true" outlineLevel="0" collapsed="false">
      <c r="F496" s="3"/>
    </row>
    <row r="497" customFormat="false" ht="15.75" hidden="false" customHeight="true" outlineLevel="0" collapsed="false">
      <c r="F497" s="3"/>
    </row>
    <row r="498" customFormat="false" ht="15.75" hidden="false" customHeight="true" outlineLevel="0" collapsed="false">
      <c r="F498" s="3"/>
    </row>
    <row r="499" customFormat="false" ht="15.75" hidden="false" customHeight="true" outlineLevel="0" collapsed="false">
      <c r="F499" s="3"/>
    </row>
    <row r="500" customFormat="false" ht="15.75" hidden="false" customHeight="true" outlineLevel="0" collapsed="false">
      <c r="F500" s="3"/>
    </row>
    <row r="501" customFormat="false" ht="15.75" hidden="false" customHeight="true" outlineLevel="0" collapsed="false">
      <c r="F501" s="3"/>
    </row>
    <row r="502" customFormat="false" ht="15.75" hidden="false" customHeight="true" outlineLevel="0" collapsed="false">
      <c r="F502" s="3"/>
    </row>
    <row r="503" customFormat="false" ht="15.75" hidden="false" customHeight="true" outlineLevel="0" collapsed="false">
      <c r="F503" s="3"/>
    </row>
    <row r="504" customFormat="false" ht="15.75" hidden="false" customHeight="true" outlineLevel="0" collapsed="false">
      <c r="F504" s="3"/>
    </row>
    <row r="505" customFormat="false" ht="15.75" hidden="false" customHeight="true" outlineLevel="0" collapsed="false">
      <c r="F505" s="3"/>
    </row>
    <row r="506" customFormat="false" ht="15.75" hidden="false" customHeight="true" outlineLevel="0" collapsed="false">
      <c r="F506" s="3"/>
    </row>
    <row r="507" customFormat="false" ht="15.75" hidden="false" customHeight="true" outlineLevel="0" collapsed="false">
      <c r="F507" s="3"/>
    </row>
    <row r="508" customFormat="false" ht="15.75" hidden="false" customHeight="true" outlineLevel="0" collapsed="false">
      <c r="F508" s="3"/>
    </row>
    <row r="509" customFormat="false" ht="15.75" hidden="false" customHeight="true" outlineLevel="0" collapsed="false">
      <c r="F509" s="3"/>
    </row>
    <row r="510" customFormat="false" ht="15.75" hidden="false" customHeight="true" outlineLevel="0" collapsed="false">
      <c r="F510" s="3"/>
    </row>
    <row r="511" customFormat="false" ht="15.75" hidden="false" customHeight="true" outlineLevel="0" collapsed="false">
      <c r="F511" s="3"/>
    </row>
    <row r="512" customFormat="false" ht="15.75" hidden="false" customHeight="true" outlineLevel="0" collapsed="false">
      <c r="F512" s="3"/>
    </row>
    <row r="513" customFormat="false" ht="15.75" hidden="false" customHeight="true" outlineLevel="0" collapsed="false">
      <c r="F513" s="3"/>
    </row>
    <row r="514" customFormat="false" ht="15.75" hidden="false" customHeight="true" outlineLevel="0" collapsed="false">
      <c r="F514" s="3"/>
    </row>
    <row r="515" customFormat="false" ht="15.75" hidden="false" customHeight="true" outlineLevel="0" collapsed="false">
      <c r="F515" s="3"/>
    </row>
    <row r="516" customFormat="false" ht="15.75" hidden="false" customHeight="true" outlineLevel="0" collapsed="false">
      <c r="F516" s="3"/>
    </row>
    <row r="517" customFormat="false" ht="15.75" hidden="false" customHeight="true" outlineLevel="0" collapsed="false">
      <c r="F517" s="3"/>
    </row>
    <row r="518" customFormat="false" ht="15.75" hidden="false" customHeight="true" outlineLevel="0" collapsed="false">
      <c r="F518" s="3"/>
    </row>
    <row r="519" customFormat="false" ht="15.75" hidden="false" customHeight="true" outlineLevel="0" collapsed="false">
      <c r="F519" s="3"/>
    </row>
    <row r="520" customFormat="false" ht="15.75" hidden="false" customHeight="true" outlineLevel="0" collapsed="false">
      <c r="F520" s="3"/>
    </row>
    <row r="521" customFormat="false" ht="15.75" hidden="false" customHeight="true" outlineLevel="0" collapsed="false">
      <c r="F521" s="3"/>
    </row>
    <row r="522" customFormat="false" ht="15.75" hidden="false" customHeight="true" outlineLevel="0" collapsed="false">
      <c r="F522" s="3"/>
    </row>
    <row r="523" customFormat="false" ht="15.75" hidden="false" customHeight="true" outlineLevel="0" collapsed="false">
      <c r="F523" s="3"/>
    </row>
    <row r="524" customFormat="false" ht="15.75" hidden="false" customHeight="true" outlineLevel="0" collapsed="false">
      <c r="F524" s="3"/>
    </row>
    <row r="525" customFormat="false" ht="15.75" hidden="false" customHeight="true" outlineLevel="0" collapsed="false">
      <c r="F525" s="3"/>
    </row>
    <row r="526" customFormat="false" ht="15.75" hidden="false" customHeight="true" outlineLevel="0" collapsed="false">
      <c r="F526" s="3"/>
    </row>
    <row r="527" customFormat="false" ht="15.75" hidden="false" customHeight="true" outlineLevel="0" collapsed="false">
      <c r="F527" s="3"/>
    </row>
    <row r="528" customFormat="false" ht="15.75" hidden="false" customHeight="true" outlineLevel="0" collapsed="false">
      <c r="F528" s="3"/>
    </row>
    <row r="529" customFormat="false" ht="15.75" hidden="false" customHeight="true" outlineLevel="0" collapsed="false">
      <c r="F529" s="3"/>
    </row>
    <row r="530" customFormat="false" ht="15.75" hidden="false" customHeight="true" outlineLevel="0" collapsed="false">
      <c r="F530" s="3"/>
    </row>
    <row r="531" customFormat="false" ht="15.75" hidden="false" customHeight="true" outlineLevel="0" collapsed="false">
      <c r="F531" s="3"/>
    </row>
    <row r="532" customFormat="false" ht="15.75" hidden="false" customHeight="true" outlineLevel="0" collapsed="false">
      <c r="F532" s="3"/>
    </row>
    <row r="533" customFormat="false" ht="15.75" hidden="false" customHeight="true" outlineLevel="0" collapsed="false">
      <c r="F533" s="3"/>
    </row>
    <row r="534" customFormat="false" ht="15.75" hidden="false" customHeight="true" outlineLevel="0" collapsed="false">
      <c r="F534" s="3"/>
    </row>
    <row r="535" customFormat="false" ht="15.75" hidden="false" customHeight="true" outlineLevel="0" collapsed="false">
      <c r="F535" s="3"/>
    </row>
    <row r="536" customFormat="false" ht="15.75" hidden="false" customHeight="true" outlineLevel="0" collapsed="false">
      <c r="F536" s="3"/>
    </row>
    <row r="537" customFormat="false" ht="15.75" hidden="false" customHeight="true" outlineLevel="0" collapsed="false">
      <c r="F537" s="3"/>
    </row>
    <row r="538" customFormat="false" ht="15.75" hidden="false" customHeight="true" outlineLevel="0" collapsed="false">
      <c r="F538" s="3"/>
    </row>
    <row r="539" customFormat="false" ht="15.75" hidden="false" customHeight="true" outlineLevel="0" collapsed="false">
      <c r="F539" s="3"/>
    </row>
    <row r="540" customFormat="false" ht="15.75" hidden="false" customHeight="true" outlineLevel="0" collapsed="false">
      <c r="F540" s="3"/>
    </row>
    <row r="541" customFormat="false" ht="15.75" hidden="false" customHeight="true" outlineLevel="0" collapsed="false">
      <c r="F541" s="3"/>
    </row>
    <row r="542" customFormat="false" ht="15.75" hidden="false" customHeight="true" outlineLevel="0" collapsed="false">
      <c r="F542" s="3"/>
    </row>
    <row r="543" customFormat="false" ht="15.75" hidden="false" customHeight="true" outlineLevel="0" collapsed="false">
      <c r="F543" s="3"/>
    </row>
    <row r="544" customFormat="false" ht="15.75" hidden="false" customHeight="true" outlineLevel="0" collapsed="false">
      <c r="F544" s="3"/>
    </row>
    <row r="545" customFormat="false" ht="15.75" hidden="false" customHeight="true" outlineLevel="0" collapsed="false">
      <c r="F545" s="3"/>
    </row>
    <row r="546" customFormat="false" ht="15.75" hidden="false" customHeight="true" outlineLevel="0" collapsed="false">
      <c r="F546" s="3"/>
    </row>
    <row r="547" customFormat="false" ht="15.75" hidden="false" customHeight="true" outlineLevel="0" collapsed="false">
      <c r="F547" s="3"/>
    </row>
    <row r="548" customFormat="false" ht="15.75" hidden="false" customHeight="true" outlineLevel="0" collapsed="false">
      <c r="F548" s="3"/>
    </row>
    <row r="549" customFormat="false" ht="15.75" hidden="false" customHeight="true" outlineLevel="0" collapsed="false">
      <c r="F549" s="3"/>
    </row>
    <row r="550" customFormat="false" ht="15.75" hidden="false" customHeight="true" outlineLevel="0" collapsed="false">
      <c r="F550" s="3"/>
    </row>
    <row r="551" customFormat="false" ht="15.75" hidden="false" customHeight="true" outlineLevel="0" collapsed="false">
      <c r="F551" s="3"/>
    </row>
    <row r="552" customFormat="false" ht="15.75" hidden="false" customHeight="true" outlineLevel="0" collapsed="false">
      <c r="F552" s="3"/>
    </row>
    <row r="553" customFormat="false" ht="15.75" hidden="false" customHeight="true" outlineLevel="0" collapsed="false">
      <c r="F553" s="3"/>
    </row>
    <row r="554" customFormat="false" ht="15.75" hidden="false" customHeight="true" outlineLevel="0" collapsed="false">
      <c r="F554" s="3"/>
    </row>
    <row r="555" customFormat="false" ht="15.75" hidden="false" customHeight="true" outlineLevel="0" collapsed="false">
      <c r="F555" s="3"/>
    </row>
    <row r="556" customFormat="false" ht="15.75" hidden="false" customHeight="true" outlineLevel="0" collapsed="false">
      <c r="F556" s="3"/>
    </row>
    <row r="557" customFormat="false" ht="15.75" hidden="false" customHeight="true" outlineLevel="0" collapsed="false">
      <c r="F557" s="3"/>
    </row>
    <row r="558" customFormat="false" ht="15.75" hidden="false" customHeight="true" outlineLevel="0" collapsed="false">
      <c r="F558" s="3"/>
    </row>
    <row r="559" customFormat="false" ht="15.75" hidden="false" customHeight="true" outlineLevel="0" collapsed="false">
      <c r="F559" s="3"/>
    </row>
    <row r="560" customFormat="false" ht="15.75" hidden="false" customHeight="true" outlineLevel="0" collapsed="false">
      <c r="F560" s="3"/>
    </row>
    <row r="561" customFormat="false" ht="15.75" hidden="false" customHeight="true" outlineLevel="0" collapsed="false">
      <c r="F561" s="3"/>
    </row>
    <row r="562" customFormat="false" ht="15.75" hidden="false" customHeight="true" outlineLevel="0" collapsed="false">
      <c r="F562" s="3"/>
    </row>
    <row r="563" customFormat="false" ht="15.75" hidden="false" customHeight="true" outlineLevel="0" collapsed="false">
      <c r="F563" s="3"/>
    </row>
    <row r="564" customFormat="false" ht="15.75" hidden="false" customHeight="true" outlineLevel="0" collapsed="false">
      <c r="F564" s="3"/>
    </row>
    <row r="565" customFormat="false" ht="15.75" hidden="false" customHeight="true" outlineLevel="0" collapsed="false">
      <c r="F565" s="3"/>
    </row>
    <row r="566" customFormat="false" ht="15.75" hidden="false" customHeight="true" outlineLevel="0" collapsed="false">
      <c r="F566" s="3"/>
    </row>
    <row r="567" customFormat="false" ht="15.75" hidden="false" customHeight="true" outlineLevel="0" collapsed="false">
      <c r="F567" s="3"/>
    </row>
    <row r="568" customFormat="false" ht="15.75" hidden="false" customHeight="true" outlineLevel="0" collapsed="false">
      <c r="F568" s="3"/>
    </row>
    <row r="569" customFormat="false" ht="15.75" hidden="false" customHeight="true" outlineLevel="0" collapsed="false">
      <c r="F569" s="3"/>
    </row>
    <row r="570" customFormat="false" ht="15.75" hidden="false" customHeight="true" outlineLevel="0" collapsed="false">
      <c r="F570" s="3"/>
    </row>
    <row r="571" customFormat="false" ht="15.75" hidden="false" customHeight="true" outlineLevel="0" collapsed="false">
      <c r="F571" s="3"/>
    </row>
    <row r="572" customFormat="false" ht="15.75" hidden="false" customHeight="true" outlineLevel="0" collapsed="false">
      <c r="F572" s="3"/>
    </row>
    <row r="573" customFormat="false" ht="15.75" hidden="false" customHeight="true" outlineLevel="0" collapsed="false">
      <c r="F573" s="3"/>
    </row>
    <row r="574" customFormat="false" ht="15.75" hidden="false" customHeight="true" outlineLevel="0" collapsed="false">
      <c r="F574" s="3"/>
    </row>
    <row r="575" customFormat="false" ht="15.75" hidden="false" customHeight="true" outlineLevel="0" collapsed="false">
      <c r="F575" s="3"/>
    </row>
    <row r="576" customFormat="false" ht="15.75" hidden="false" customHeight="true" outlineLevel="0" collapsed="false">
      <c r="F576" s="3"/>
    </row>
    <row r="577" customFormat="false" ht="15.75" hidden="false" customHeight="true" outlineLevel="0" collapsed="false">
      <c r="F577" s="3"/>
    </row>
    <row r="578" customFormat="false" ht="15.75" hidden="false" customHeight="true" outlineLevel="0" collapsed="false">
      <c r="F578" s="3"/>
    </row>
    <row r="579" customFormat="false" ht="15.75" hidden="false" customHeight="true" outlineLevel="0" collapsed="false">
      <c r="F579" s="3"/>
    </row>
    <row r="580" customFormat="false" ht="15.75" hidden="false" customHeight="true" outlineLevel="0" collapsed="false">
      <c r="F580" s="3"/>
    </row>
    <row r="581" customFormat="false" ht="15.75" hidden="false" customHeight="true" outlineLevel="0" collapsed="false">
      <c r="F581" s="3"/>
    </row>
    <row r="582" customFormat="false" ht="15.75" hidden="false" customHeight="true" outlineLevel="0" collapsed="false">
      <c r="F582" s="3"/>
    </row>
    <row r="583" customFormat="false" ht="15.75" hidden="false" customHeight="true" outlineLevel="0" collapsed="false">
      <c r="F583" s="3"/>
    </row>
    <row r="584" customFormat="false" ht="15.75" hidden="false" customHeight="true" outlineLevel="0" collapsed="false">
      <c r="F584" s="3"/>
    </row>
    <row r="585" customFormat="false" ht="15.75" hidden="false" customHeight="true" outlineLevel="0" collapsed="false">
      <c r="F585" s="3"/>
    </row>
    <row r="586" customFormat="false" ht="15.75" hidden="false" customHeight="true" outlineLevel="0" collapsed="false">
      <c r="F586" s="3"/>
    </row>
    <row r="587" customFormat="false" ht="15.75" hidden="false" customHeight="true" outlineLevel="0" collapsed="false">
      <c r="F587" s="3"/>
    </row>
    <row r="588" customFormat="false" ht="15.75" hidden="false" customHeight="true" outlineLevel="0" collapsed="false">
      <c r="F588" s="3"/>
    </row>
    <row r="589" customFormat="false" ht="15.75" hidden="false" customHeight="true" outlineLevel="0" collapsed="false">
      <c r="F589" s="3"/>
    </row>
    <row r="590" customFormat="false" ht="15.75" hidden="false" customHeight="true" outlineLevel="0" collapsed="false">
      <c r="F590" s="3"/>
    </row>
    <row r="591" customFormat="false" ht="15.75" hidden="false" customHeight="true" outlineLevel="0" collapsed="false">
      <c r="F591" s="3"/>
    </row>
    <row r="592" customFormat="false" ht="15.75" hidden="false" customHeight="true" outlineLevel="0" collapsed="false">
      <c r="F592" s="3"/>
    </row>
    <row r="593" customFormat="false" ht="15.75" hidden="false" customHeight="true" outlineLevel="0" collapsed="false">
      <c r="F593" s="3"/>
    </row>
    <row r="594" customFormat="false" ht="15.75" hidden="false" customHeight="true" outlineLevel="0" collapsed="false">
      <c r="F594" s="3"/>
    </row>
    <row r="595" customFormat="false" ht="15.75" hidden="false" customHeight="true" outlineLevel="0" collapsed="false">
      <c r="F595" s="3"/>
    </row>
    <row r="596" customFormat="false" ht="15.75" hidden="false" customHeight="true" outlineLevel="0" collapsed="false">
      <c r="F596" s="3"/>
    </row>
    <row r="597" customFormat="false" ht="15.75" hidden="false" customHeight="true" outlineLevel="0" collapsed="false">
      <c r="F597" s="3"/>
    </row>
    <row r="598" customFormat="false" ht="15.75" hidden="false" customHeight="true" outlineLevel="0" collapsed="false">
      <c r="F598" s="3"/>
    </row>
    <row r="599" customFormat="false" ht="15.75" hidden="false" customHeight="true" outlineLevel="0" collapsed="false">
      <c r="F599" s="3"/>
    </row>
    <row r="600" customFormat="false" ht="15.75" hidden="false" customHeight="true" outlineLevel="0" collapsed="false">
      <c r="F600" s="3"/>
    </row>
    <row r="601" customFormat="false" ht="15.75" hidden="false" customHeight="true" outlineLevel="0" collapsed="false">
      <c r="F601" s="3"/>
    </row>
    <row r="602" customFormat="false" ht="15.75" hidden="false" customHeight="true" outlineLevel="0" collapsed="false">
      <c r="F602" s="3"/>
    </row>
    <row r="603" customFormat="false" ht="15.75" hidden="false" customHeight="true" outlineLevel="0" collapsed="false">
      <c r="F603" s="3"/>
    </row>
    <row r="604" customFormat="false" ht="15.75" hidden="false" customHeight="true" outlineLevel="0" collapsed="false">
      <c r="F604" s="3"/>
    </row>
    <row r="605" customFormat="false" ht="15.75" hidden="false" customHeight="true" outlineLevel="0" collapsed="false">
      <c r="F605" s="3"/>
    </row>
    <row r="606" customFormat="false" ht="15.75" hidden="false" customHeight="true" outlineLevel="0" collapsed="false">
      <c r="F606" s="3"/>
    </row>
    <row r="607" customFormat="false" ht="15.75" hidden="false" customHeight="true" outlineLevel="0" collapsed="false">
      <c r="F607" s="3"/>
    </row>
    <row r="608" customFormat="false" ht="15.75" hidden="false" customHeight="true" outlineLevel="0" collapsed="false">
      <c r="F608" s="3"/>
    </row>
    <row r="609" customFormat="false" ht="15.75" hidden="false" customHeight="true" outlineLevel="0" collapsed="false">
      <c r="F609" s="3"/>
    </row>
    <row r="610" customFormat="false" ht="15.75" hidden="false" customHeight="true" outlineLevel="0" collapsed="false">
      <c r="F610" s="3"/>
    </row>
    <row r="611" customFormat="false" ht="15.75" hidden="false" customHeight="true" outlineLevel="0" collapsed="false">
      <c r="F611" s="3"/>
    </row>
    <row r="612" customFormat="false" ht="15.75" hidden="false" customHeight="true" outlineLevel="0" collapsed="false">
      <c r="F612" s="3"/>
    </row>
    <row r="613" customFormat="false" ht="15.75" hidden="false" customHeight="true" outlineLevel="0" collapsed="false">
      <c r="F613" s="3"/>
    </row>
    <row r="614" customFormat="false" ht="15.75" hidden="false" customHeight="true" outlineLevel="0" collapsed="false">
      <c r="F614" s="3"/>
    </row>
    <row r="615" customFormat="false" ht="15.75" hidden="false" customHeight="true" outlineLevel="0" collapsed="false">
      <c r="F615" s="3"/>
    </row>
    <row r="616" customFormat="false" ht="15.75" hidden="false" customHeight="true" outlineLevel="0" collapsed="false">
      <c r="F616" s="3"/>
    </row>
    <row r="617" customFormat="false" ht="15.75" hidden="false" customHeight="true" outlineLevel="0" collapsed="false">
      <c r="F617" s="3"/>
    </row>
    <row r="618" customFormat="false" ht="15.75" hidden="false" customHeight="true" outlineLevel="0" collapsed="false">
      <c r="F618" s="3"/>
    </row>
    <row r="619" customFormat="false" ht="15.75" hidden="false" customHeight="true" outlineLevel="0" collapsed="false">
      <c r="F619" s="3"/>
    </row>
    <row r="620" customFormat="false" ht="15.75" hidden="false" customHeight="true" outlineLevel="0" collapsed="false">
      <c r="F620" s="3"/>
    </row>
    <row r="621" customFormat="false" ht="15.75" hidden="false" customHeight="true" outlineLevel="0" collapsed="false">
      <c r="F621" s="3"/>
    </row>
    <row r="622" customFormat="false" ht="15.75" hidden="false" customHeight="true" outlineLevel="0" collapsed="false">
      <c r="F622" s="3"/>
    </row>
    <row r="623" customFormat="false" ht="15.75" hidden="false" customHeight="true" outlineLevel="0" collapsed="false">
      <c r="F623" s="3"/>
    </row>
    <row r="624" customFormat="false" ht="15.75" hidden="false" customHeight="true" outlineLevel="0" collapsed="false">
      <c r="F624" s="3"/>
    </row>
    <row r="625" customFormat="false" ht="15.75" hidden="false" customHeight="true" outlineLevel="0" collapsed="false">
      <c r="F625" s="3"/>
    </row>
    <row r="626" customFormat="false" ht="15.75" hidden="false" customHeight="true" outlineLevel="0" collapsed="false">
      <c r="F626" s="3"/>
    </row>
    <row r="627" customFormat="false" ht="15.75" hidden="false" customHeight="true" outlineLevel="0" collapsed="false">
      <c r="F627" s="3"/>
    </row>
    <row r="628" customFormat="false" ht="15.75" hidden="false" customHeight="true" outlineLevel="0" collapsed="false">
      <c r="F628" s="3"/>
    </row>
    <row r="629" customFormat="false" ht="15.75" hidden="false" customHeight="true" outlineLevel="0" collapsed="false">
      <c r="F629" s="3"/>
    </row>
    <row r="630" customFormat="false" ht="15.75" hidden="false" customHeight="true" outlineLevel="0" collapsed="false">
      <c r="F630" s="3"/>
    </row>
    <row r="631" customFormat="false" ht="15.75" hidden="false" customHeight="true" outlineLevel="0" collapsed="false">
      <c r="F631" s="3"/>
    </row>
    <row r="632" customFormat="false" ht="15.75" hidden="false" customHeight="true" outlineLevel="0" collapsed="false">
      <c r="F632" s="3"/>
    </row>
    <row r="633" customFormat="false" ht="15.75" hidden="false" customHeight="true" outlineLevel="0" collapsed="false">
      <c r="F633" s="3"/>
    </row>
    <row r="634" customFormat="false" ht="15.75" hidden="false" customHeight="true" outlineLevel="0" collapsed="false">
      <c r="F634" s="3"/>
    </row>
    <row r="635" customFormat="false" ht="15.75" hidden="false" customHeight="true" outlineLevel="0" collapsed="false">
      <c r="F635" s="3"/>
    </row>
    <row r="636" customFormat="false" ht="15.75" hidden="false" customHeight="true" outlineLevel="0" collapsed="false">
      <c r="F636" s="3"/>
    </row>
    <row r="637" customFormat="false" ht="15.75" hidden="false" customHeight="true" outlineLevel="0" collapsed="false">
      <c r="F637" s="3"/>
    </row>
    <row r="638" customFormat="false" ht="15.75" hidden="false" customHeight="true" outlineLevel="0" collapsed="false">
      <c r="F638" s="3"/>
    </row>
    <row r="639" customFormat="false" ht="15.75" hidden="false" customHeight="true" outlineLevel="0" collapsed="false">
      <c r="F639" s="3"/>
    </row>
    <row r="640" customFormat="false" ht="15.75" hidden="false" customHeight="true" outlineLevel="0" collapsed="false">
      <c r="F640" s="3"/>
    </row>
    <row r="641" customFormat="false" ht="15.75" hidden="false" customHeight="true" outlineLevel="0" collapsed="false">
      <c r="F641" s="3"/>
    </row>
    <row r="642" customFormat="false" ht="15.75" hidden="false" customHeight="true" outlineLevel="0" collapsed="false">
      <c r="F642" s="3"/>
    </row>
    <row r="643" customFormat="false" ht="15.75" hidden="false" customHeight="true" outlineLevel="0" collapsed="false">
      <c r="F643" s="3"/>
    </row>
    <row r="644" customFormat="false" ht="15.75" hidden="false" customHeight="true" outlineLevel="0" collapsed="false">
      <c r="F644" s="3"/>
    </row>
    <row r="645" customFormat="false" ht="15.75" hidden="false" customHeight="true" outlineLevel="0" collapsed="false">
      <c r="F645" s="3"/>
    </row>
    <row r="646" customFormat="false" ht="15.75" hidden="false" customHeight="true" outlineLevel="0" collapsed="false">
      <c r="F646" s="3"/>
    </row>
    <row r="647" customFormat="false" ht="15.75" hidden="false" customHeight="true" outlineLevel="0" collapsed="false">
      <c r="F647" s="3"/>
    </row>
    <row r="648" customFormat="false" ht="15.75" hidden="false" customHeight="true" outlineLevel="0" collapsed="false">
      <c r="F648" s="3"/>
    </row>
    <row r="649" customFormat="false" ht="15.75" hidden="false" customHeight="true" outlineLevel="0" collapsed="false">
      <c r="F649" s="3"/>
    </row>
    <row r="650" customFormat="false" ht="15.75" hidden="false" customHeight="true" outlineLevel="0" collapsed="false">
      <c r="F650" s="3"/>
    </row>
    <row r="651" customFormat="false" ht="15.75" hidden="false" customHeight="true" outlineLevel="0" collapsed="false">
      <c r="F651" s="3"/>
    </row>
    <row r="652" customFormat="false" ht="15.75" hidden="false" customHeight="true" outlineLevel="0" collapsed="false">
      <c r="F652" s="3"/>
    </row>
    <row r="653" customFormat="false" ht="15.75" hidden="false" customHeight="true" outlineLevel="0" collapsed="false">
      <c r="F653" s="3"/>
    </row>
    <row r="654" customFormat="false" ht="15.75" hidden="false" customHeight="true" outlineLevel="0" collapsed="false">
      <c r="F654" s="3"/>
    </row>
    <row r="655" customFormat="false" ht="15.75" hidden="false" customHeight="true" outlineLevel="0" collapsed="false">
      <c r="F655" s="3"/>
    </row>
    <row r="656" customFormat="false" ht="15.75" hidden="false" customHeight="true" outlineLevel="0" collapsed="false">
      <c r="F656" s="3"/>
    </row>
    <row r="657" customFormat="false" ht="15.75" hidden="false" customHeight="true" outlineLevel="0" collapsed="false">
      <c r="F657" s="3"/>
    </row>
    <row r="658" customFormat="false" ht="15.75" hidden="false" customHeight="true" outlineLevel="0" collapsed="false">
      <c r="F658" s="3"/>
    </row>
    <row r="659" customFormat="false" ht="15.75" hidden="false" customHeight="true" outlineLevel="0" collapsed="false">
      <c r="F659" s="3"/>
    </row>
    <row r="660" customFormat="false" ht="15.75" hidden="false" customHeight="true" outlineLevel="0" collapsed="false">
      <c r="F660" s="3"/>
    </row>
    <row r="661" customFormat="false" ht="15.75" hidden="false" customHeight="true" outlineLevel="0" collapsed="false">
      <c r="F661" s="3"/>
    </row>
    <row r="662" customFormat="false" ht="15.75" hidden="false" customHeight="true" outlineLevel="0" collapsed="false">
      <c r="F662" s="3"/>
    </row>
    <row r="663" customFormat="false" ht="15.75" hidden="false" customHeight="true" outlineLevel="0" collapsed="false">
      <c r="F663" s="3"/>
    </row>
    <row r="664" customFormat="false" ht="15.75" hidden="false" customHeight="true" outlineLevel="0" collapsed="false">
      <c r="F664" s="3"/>
    </row>
    <row r="665" customFormat="false" ht="15.75" hidden="false" customHeight="true" outlineLevel="0" collapsed="false">
      <c r="F665" s="3"/>
    </row>
    <row r="666" customFormat="false" ht="15.75" hidden="false" customHeight="true" outlineLevel="0" collapsed="false">
      <c r="F666" s="3"/>
    </row>
    <row r="667" customFormat="false" ht="15.75" hidden="false" customHeight="true" outlineLevel="0" collapsed="false">
      <c r="F667" s="3"/>
    </row>
    <row r="668" customFormat="false" ht="15.75" hidden="false" customHeight="true" outlineLevel="0" collapsed="false">
      <c r="F668" s="3"/>
    </row>
    <row r="669" customFormat="false" ht="15.75" hidden="false" customHeight="true" outlineLevel="0" collapsed="false">
      <c r="F669" s="3"/>
    </row>
    <row r="670" customFormat="false" ht="15.75" hidden="false" customHeight="true" outlineLevel="0" collapsed="false">
      <c r="F670" s="3"/>
    </row>
    <row r="671" customFormat="false" ht="15.75" hidden="false" customHeight="true" outlineLevel="0" collapsed="false">
      <c r="F671" s="3"/>
    </row>
    <row r="672" customFormat="false" ht="15.75" hidden="false" customHeight="true" outlineLevel="0" collapsed="false">
      <c r="F672" s="3"/>
    </row>
    <row r="673" customFormat="false" ht="15.75" hidden="false" customHeight="true" outlineLevel="0" collapsed="false">
      <c r="F673" s="3"/>
    </row>
    <row r="674" customFormat="false" ht="15.75" hidden="false" customHeight="true" outlineLevel="0" collapsed="false">
      <c r="F674" s="3"/>
    </row>
    <row r="675" customFormat="false" ht="15.75" hidden="false" customHeight="true" outlineLevel="0" collapsed="false">
      <c r="F675" s="3"/>
    </row>
    <row r="676" customFormat="false" ht="15.75" hidden="false" customHeight="true" outlineLevel="0" collapsed="false">
      <c r="F676" s="3"/>
    </row>
    <row r="677" customFormat="false" ht="15.75" hidden="false" customHeight="true" outlineLevel="0" collapsed="false">
      <c r="F677" s="3"/>
    </row>
    <row r="678" customFormat="false" ht="15.75" hidden="false" customHeight="true" outlineLevel="0" collapsed="false">
      <c r="F678" s="3"/>
    </row>
    <row r="679" customFormat="false" ht="15.75" hidden="false" customHeight="true" outlineLevel="0" collapsed="false">
      <c r="F679" s="3"/>
    </row>
    <row r="680" customFormat="false" ht="15.75" hidden="false" customHeight="true" outlineLevel="0" collapsed="false">
      <c r="F680" s="3"/>
    </row>
    <row r="681" customFormat="false" ht="15.75" hidden="false" customHeight="true" outlineLevel="0" collapsed="false">
      <c r="F681" s="3"/>
    </row>
    <row r="682" customFormat="false" ht="15.75" hidden="false" customHeight="true" outlineLevel="0" collapsed="false">
      <c r="F682" s="3"/>
    </row>
    <row r="683" customFormat="false" ht="15.75" hidden="false" customHeight="true" outlineLevel="0" collapsed="false">
      <c r="F683" s="3"/>
    </row>
    <row r="684" customFormat="false" ht="15.75" hidden="false" customHeight="true" outlineLevel="0" collapsed="false">
      <c r="F684" s="3"/>
    </row>
    <row r="685" customFormat="false" ht="15.75" hidden="false" customHeight="true" outlineLevel="0" collapsed="false">
      <c r="F685" s="3"/>
    </row>
    <row r="686" customFormat="false" ht="15.75" hidden="false" customHeight="true" outlineLevel="0" collapsed="false">
      <c r="F686" s="3"/>
    </row>
    <row r="687" customFormat="false" ht="15.75" hidden="false" customHeight="true" outlineLevel="0" collapsed="false">
      <c r="F687" s="3"/>
    </row>
    <row r="688" customFormat="false" ht="15.75" hidden="false" customHeight="true" outlineLevel="0" collapsed="false">
      <c r="F688" s="3"/>
    </row>
    <row r="689" customFormat="false" ht="15.75" hidden="false" customHeight="true" outlineLevel="0" collapsed="false">
      <c r="F689" s="3"/>
    </row>
    <row r="690" customFormat="false" ht="15.75" hidden="false" customHeight="true" outlineLevel="0" collapsed="false">
      <c r="F690" s="3"/>
    </row>
    <row r="691" customFormat="false" ht="15.75" hidden="false" customHeight="true" outlineLevel="0" collapsed="false">
      <c r="F691" s="3"/>
    </row>
    <row r="692" customFormat="false" ht="15.75" hidden="false" customHeight="true" outlineLevel="0" collapsed="false">
      <c r="F692" s="3"/>
    </row>
    <row r="693" customFormat="false" ht="15.75" hidden="false" customHeight="true" outlineLevel="0" collapsed="false">
      <c r="F693" s="3"/>
    </row>
    <row r="694" customFormat="false" ht="15.75" hidden="false" customHeight="true" outlineLevel="0" collapsed="false">
      <c r="F694" s="3"/>
    </row>
    <row r="695" customFormat="false" ht="15.75" hidden="false" customHeight="true" outlineLevel="0" collapsed="false">
      <c r="F695" s="3"/>
    </row>
    <row r="696" customFormat="false" ht="15.75" hidden="false" customHeight="true" outlineLevel="0" collapsed="false">
      <c r="F696" s="3"/>
    </row>
    <row r="697" customFormat="false" ht="15.75" hidden="false" customHeight="true" outlineLevel="0" collapsed="false">
      <c r="F697" s="3"/>
    </row>
    <row r="698" customFormat="false" ht="15.75" hidden="false" customHeight="true" outlineLevel="0" collapsed="false">
      <c r="F698" s="3"/>
    </row>
    <row r="699" customFormat="false" ht="15.75" hidden="false" customHeight="true" outlineLevel="0" collapsed="false">
      <c r="F699" s="3"/>
    </row>
    <row r="700" customFormat="false" ht="15.75" hidden="false" customHeight="true" outlineLevel="0" collapsed="false">
      <c r="F700" s="3"/>
    </row>
    <row r="701" customFormat="false" ht="15.75" hidden="false" customHeight="true" outlineLevel="0" collapsed="false">
      <c r="F701" s="3"/>
    </row>
    <row r="702" customFormat="false" ht="15.75" hidden="false" customHeight="true" outlineLevel="0" collapsed="false">
      <c r="F702" s="3"/>
    </row>
    <row r="703" customFormat="false" ht="15.75" hidden="false" customHeight="true" outlineLevel="0" collapsed="false">
      <c r="F703" s="3"/>
    </row>
    <row r="704" customFormat="false" ht="15.75" hidden="false" customHeight="true" outlineLevel="0" collapsed="false">
      <c r="F704" s="3"/>
    </row>
    <row r="705" customFormat="false" ht="15.75" hidden="false" customHeight="true" outlineLevel="0" collapsed="false">
      <c r="F705" s="3"/>
    </row>
    <row r="706" customFormat="false" ht="15.75" hidden="false" customHeight="true" outlineLevel="0" collapsed="false">
      <c r="F706" s="3"/>
    </row>
    <row r="707" customFormat="false" ht="15.75" hidden="false" customHeight="true" outlineLevel="0" collapsed="false">
      <c r="F707" s="3"/>
    </row>
    <row r="708" customFormat="false" ht="15.75" hidden="false" customHeight="true" outlineLevel="0" collapsed="false">
      <c r="F708" s="3"/>
    </row>
    <row r="709" customFormat="false" ht="15.75" hidden="false" customHeight="true" outlineLevel="0" collapsed="false">
      <c r="F709" s="3"/>
    </row>
    <row r="710" customFormat="false" ht="15.75" hidden="false" customHeight="true" outlineLevel="0" collapsed="false">
      <c r="F710" s="3"/>
    </row>
    <row r="711" customFormat="false" ht="15.75" hidden="false" customHeight="true" outlineLevel="0" collapsed="false">
      <c r="F711" s="3"/>
    </row>
    <row r="712" customFormat="false" ht="15.75" hidden="false" customHeight="true" outlineLevel="0" collapsed="false">
      <c r="F712" s="3"/>
    </row>
    <row r="713" customFormat="false" ht="15.75" hidden="false" customHeight="true" outlineLevel="0" collapsed="false">
      <c r="F713" s="3"/>
    </row>
    <row r="714" customFormat="false" ht="15.75" hidden="false" customHeight="true" outlineLevel="0" collapsed="false">
      <c r="F714" s="3"/>
    </row>
    <row r="715" customFormat="false" ht="15.75" hidden="false" customHeight="true" outlineLevel="0" collapsed="false">
      <c r="F715" s="3"/>
    </row>
    <row r="716" customFormat="false" ht="15.75" hidden="false" customHeight="true" outlineLevel="0" collapsed="false">
      <c r="F716" s="3"/>
    </row>
    <row r="717" customFormat="false" ht="15.75" hidden="false" customHeight="true" outlineLevel="0" collapsed="false">
      <c r="F717" s="3"/>
    </row>
    <row r="718" customFormat="false" ht="15.75" hidden="false" customHeight="true" outlineLevel="0" collapsed="false">
      <c r="F718" s="3"/>
    </row>
    <row r="719" customFormat="false" ht="15.75" hidden="false" customHeight="true" outlineLevel="0" collapsed="false">
      <c r="F719" s="3"/>
    </row>
    <row r="720" customFormat="false" ht="15.75" hidden="false" customHeight="true" outlineLevel="0" collapsed="false">
      <c r="F720" s="3"/>
    </row>
    <row r="721" customFormat="false" ht="15.75" hidden="false" customHeight="true" outlineLevel="0" collapsed="false">
      <c r="F721" s="3"/>
    </row>
    <row r="722" customFormat="false" ht="15.75" hidden="false" customHeight="true" outlineLevel="0" collapsed="false">
      <c r="F722" s="3"/>
    </row>
    <row r="723" customFormat="false" ht="15.75" hidden="false" customHeight="true" outlineLevel="0" collapsed="false">
      <c r="F723" s="3"/>
    </row>
    <row r="724" customFormat="false" ht="15.75" hidden="false" customHeight="true" outlineLevel="0" collapsed="false">
      <c r="F724" s="3"/>
    </row>
    <row r="725" customFormat="false" ht="15.75" hidden="false" customHeight="true" outlineLevel="0" collapsed="false">
      <c r="F725" s="3"/>
    </row>
    <row r="726" customFormat="false" ht="15.75" hidden="false" customHeight="true" outlineLevel="0" collapsed="false">
      <c r="F726" s="3"/>
    </row>
    <row r="727" customFormat="false" ht="15.75" hidden="false" customHeight="true" outlineLevel="0" collapsed="false">
      <c r="F727" s="3"/>
    </row>
    <row r="728" customFormat="false" ht="15.75" hidden="false" customHeight="true" outlineLevel="0" collapsed="false">
      <c r="F728" s="3"/>
    </row>
    <row r="729" customFormat="false" ht="15.75" hidden="false" customHeight="true" outlineLevel="0" collapsed="false">
      <c r="F729" s="3"/>
    </row>
    <row r="730" customFormat="false" ht="15.75" hidden="false" customHeight="true" outlineLevel="0" collapsed="false">
      <c r="F730" s="3"/>
    </row>
    <row r="731" customFormat="false" ht="15.75" hidden="false" customHeight="true" outlineLevel="0" collapsed="false">
      <c r="F731" s="3"/>
    </row>
    <row r="732" customFormat="false" ht="15.75" hidden="false" customHeight="true" outlineLevel="0" collapsed="false">
      <c r="F732" s="3"/>
    </row>
    <row r="733" customFormat="false" ht="15.75" hidden="false" customHeight="true" outlineLevel="0" collapsed="false">
      <c r="F733" s="3"/>
    </row>
    <row r="734" customFormat="false" ht="15.75" hidden="false" customHeight="true" outlineLevel="0" collapsed="false">
      <c r="F734" s="3"/>
    </row>
    <row r="735" customFormat="false" ht="15.75" hidden="false" customHeight="true" outlineLevel="0" collapsed="false">
      <c r="F735" s="3"/>
    </row>
    <row r="736" customFormat="false" ht="15.75" hidden="false" customHeight="true" outlineLevel="0" collapsed="false">
      <c r="F736" s="3"/>
    </row>
    <row r="737" customFormat="false" ht="15.75" hidden="false" customHeight="true" outlineLevel="0" collapsed="false">
      <c r="F737" s="3"/>
    </row>
    <row r="738" customFormat="false" ht="15.75" hidden="false" customHeight="true" outlineLevel="0" collapsed="false">
      <c r="F738" s="3"/>
    </row>
    <row r="739" customFormat="false" ht="15.75" hidden="false" customHeight="true" outlineLevel="0" collapsed="false">
      <c r="F739" s="3"/>
    </row>
    <row r="740" customFormat="false" ht="15.75" hidden="false" customHeight="true" outlineLevel="0" collapsed="false">
      <c r="F740" s="3"/>
    </row>
    <row r="741" customFormat="false" ht="15.75" hidden="false" customHeight="true" outlineLevel="0" collapsed="false">
      <c r="F741" s="3"/>
    </row>
    <row r="742" customFormat="false" ht="15.75" hidden="false" customHeight="true" outlineLevel="0" collapsed="false">
      <c r="F742" s="3"/>
    </row>
    <row r="743" customFormat="false" ht="15.75" hidden="false" customHeight="true" outlineLevel="0" collapsed="false">
      <c r="F743" s="3"/>
    </row>
    <row r="744" customFormat="false" ht="15.75" hidden="false" customHeight="true" outlineLevel="0" collapsed="false">
      <c r="F744" s="3"/>
    </row>
    <row r="745" customFormat="false" ht="15.75" hidden="false" customHeight="true" outlineLevel="0" collapsed="false">
      <c r="F745" s="3"/>
    </row>
    <row r="746" customFormat="false" ht="15.75" hidden="false" customHeight="true" outlineLevel="0" collapsed="false">
      <c r="F746" s="3"/>
    </row>
    <row r="747" customFormat="false" ht="15.75" hidden="false" customHeight="true" outlineLevel="0" collapsed="false">
      <c r="F747" s="3"/>
    </row>
    <row r="748" customFormat="false" ht="15.75" hidden="false" customHeight="true" outlineLevel="0" collapsed="false">
      <c r="F748" s="3"/>
    </row>
    <row r="749" customFormat="false" ht="15.75" hidden="false" customHeight="true" outlineLevel="0" collapsed="false">
      <c r="F749" s="3"/>
    </row>
    <row r="750" customFormat="false" ht="15.75" hidden="false" customHeight="true" outlineLevel="0" collapsed="false">
      <c r="F750" s="3"/>
    </row>
    <row r="751" customFormat="false" ht="15.75" hidden="false" customHeight="true" outlineLevel="0" collapsed="false">
      <c r="F751" s="3"/>
    </row>
    <row r="752" customFormat="false" ht="15.75" hidden="false" customHeight="true" outlineLevel="0" collapsed="false">
      <c r="F752" s="3"/>
    </row>
    <row r="753" customFormat="false" ht="15.75" hidden="false" customHeight="true" outlineLevel="0" collapsed="false">
      <c r="F753" s="3"/>
    </row>
    <row r="754" customFormat="false" ht="15.75" hidden="false" customHeight="true" outlineLevel="0" collapsed="false">
      <c r="F754" s="3"/>
    </row>
    <row r="755" customFormat="false" ht="15.75" hidden="false" customHeight="true" outlineLevel="0" collapsed="false">
      <c r="F755" s="3"/>
    </row>
    <row r="756" customFormat="false" ht="15.75" hidden="false" customHeight="true" outlineLevel="0" collapsed="false">
      <c r="F756" s="3"/>
    </row>
    <row r="757" customFormat="false" ht="15.75" hidden="false" customHeight="true" outlineLevel="0" collapsed="false">
      <c r="F757" s="3"/>
    </row>
    <row r="758" customFormat="false" ht="15.75" hidden="false" customHeight="true" outlineLevel="0" collapsed="false">
      <c r="F758" s="3"/>
    </row>
    <row r="759" customFormat="false" ht="15.75" hidden="false" customHeight="true" outlineLevel="0" collapsed="false">
      <c r="F759" s="3"/>
    </row>
    <row r="760" customFormat="false" ht="15.75" hidden="false" customHeight="true" outlineLevel="0" collapsed="false">
      <c r="F760" s="3"/>
    </row>
    <row r="761" customFormat="false" ht="15.75" hidden="false" customHeight="true" outlineLevel="0" collapsed="false">
      <c r="F761" s="3"/>
    </row>
    <row r="762" customFormat="false" ht="15.75" hidden="false" customHeight="true" outlineLevel="0" collapsed="false">
      <c r="F762" s="3"/>
    </row>
    <row r="763" customFormat="false" ht="15.75" hidden="false" customHeight="true" outlineLevel="0" collapsed="false">
      <c r="F763" s="3"/>
    </row>
    <row r="764" customFormat="false" ht="15.75" hidden="false" customHeight="true" outlineLevel="0" collapsed="false">
      <c r="F764" s="3"/>
    </row>
    <row r="765" customFormat="false" ht="15.75" hidden="false" customHeight="true" outlineLevel="0" collapsed="false">
      <c r="F765" s="3"/>
    </row>
    <row r="766" customFormat="false" ht="15.75" hidden="false" customHeight="true" outlineLevel="0" collapsed="false">
      <c r="F766" s="3"/>
    </row>
    <row r="767" customFormat="false" ht="15.75" hidden="false" customHeight="true" outlineLevel="0" collapsed="false">
      <c r="F767" s="3"/>
    </row>
    <row r="768" customFormat="false" ht="15.75" hidden="false" customHeight="true" outlineLevel="0" collapsed="false">
      <c r="F768" s="3"/>
    </row>
    <row r="769" customFormat="false" ht="15.75" hidden="false" customHeight="true" outlineLevel="0" collapsed="false">
      <c r="F769" s="3"/>
    </row>
    <row r="770" customFormat="false" ht="15.75" hidden="false" customHeight="true" outlineLevel="0" collapsed="false">
      <c r="F770" s="3"/>
    </row>
    <row r="771" customFormat="false" ht="15.75" hidden="false" customHeight="true" outlineLevel="0" collapsed="false">
      <c r="F771" s="3"/>
    </row>
    <row r="772" customFormat="false" ht="15.75" hidden="false" customHeight="true" outlineLevel="0" collapsed="false">
      <c r="F772" s="3"/>
    </row>
    <row r="773" customFormat="false" ht="15.75" hidden="false" customHeight="true" outlineLevel="0" collapsed="false">
      <c r="F773" s="3"/>
    </row>
    <row r="774" customFormat="false" ht="15.75" hidden="false" customHeight="true" outlineLevel="0" collapsed="false">
      <c r="F774" s="3"/>
    </row>
    <row r="775" customFormat="false" ht="15.75" hidden="false" customHeight="true" outlineLevel="0" collapsed="false">
      <c r="F775" s="3"/>
    </row>
    <row r="776" customFormat="false" ht="15.75" hidden="false" customHeight="true" outlineLevel="0" collapsed="false">
      <c r="F776" s="3"/>
    </row>
    <row r="777" customFormat="false" ht="15.75" hidden="false" customHeight="true" outlineLevel="0" collapsed="false">
      <c r="F777" s="3"/>
    </row>
    <row r="778" customFormat="false" ht="15.75" hidden="false" customHeight="true" outlineLevel="0" collapsed="false">
      <c r="F778" s="3"/>
    </row>
    <row r="779" customFormat="false" ht="15.75" hidden="false" customHeight="true" outlineLevel="0" collapsed="false">
      <c r="F779" s="3"/>
    </row>
    <row r="780" customFormat="false" ht="15.75" hidden="false" customHeight="true" outlineLevel="0" collapsed="false">
      <c r="F780" s="3"/>
    </row>
    <row r="781" customFormat="false" ht="15.75" hidden="false" customHeight="true" outlineLevel="0" collapsed="false">
      <c r="F781" s="3"/>
    </row>
    <row r="782" customFormat="false" ht="15.75" hidden="false" customHeight="true" outlineLevel="0" collapsed="false">
      <c r="F782" s="3"/>
    </row>
    <row r="783" customFormat="false" ht="15.75" hidden="false" customHeight="true" outlineLevel="0" collapsed="false">
      <c r="F783" s="3"/>
    </row>
    <row r="784" customFormat="false" ht="15.75" hidden="false" customHeight="true" outlineLevel="0" collapsed="false">
      <c r="F784" s="3"/>
    </row>
    <row r="785" customFormat="false" ht="15.75" hidden="false" customHeight="true" outlineLevel="0" collapsed="false">
      <c r="F785" s="3"/>
    </row>
    <row r="786" customFormat="false" ht="15.75" hidden="false" customHeight="true" outlineLevel="0" collapsed="false">
      <c r="F786" s="3"/>
    </row>
    <row r="787" customFormat="false" ht="15.75" hidden="false" customHeight="true" outlineLevel="0" collapsed="false">
      <c r="F787" s="3"/>
    </row>
    <row r="788" customFormat="false" ht="15.75" hidden="false" customHeight="true" outlineLevel="0" collapsed="false">
      <c r="F788" s="3"/>
    </row>
    <row r="789" customFormat="false" ht="15.75" hidden="false" customHeight="true" outlineLevel="0" collapsed="false">
      <c r="F789" s="3"/>
    </row>
    <row r="790" customFormat="false" ht="15.75" hidden="false" customHeight="true" outlineLevel="0" collapsed="false">
      <c r="F790" s="3"/>
    </row>
    <row r="791" customFormat="false" ht="15.75" hidden="false" customHeight="true" outlineLevel="0" collapsed="false">
      <c r="F791" s="3"/>
    </row>
    <row r="792" customFormat="false" ht="15.75" hidden="false" customHeight="true" outlineLevel="0" collapsed="false">
      <c r="F792" s="3"/>
    </row>
    <row r="793" customFormat="false" ht="15.75" hidden="false" customHeight="true" outlineLevel="0" collapsed="false">
      <c r="F793" s="3"/>
    </row>
    <row r="794" customFormat="false" ht="15.75" hidden="false" customHeight="true" outlineLevel="0" collapsed="false">
      <c r="F794" s="3"/>
    </row>
    <row r="795" customFormat="false" ht="15.75" hidden="false" customHeight="true" outlineLevel="0" collapsed="false">
      <c r="F795" s="3"/>
    </row>
    <row r="796" customFormat="false" ht="15.75" hidden="false" customHeight="true" outlineLevel="0" collapsed="false">
      <c r="F796" s="3"/>
    </row>
    <row r="797" customFormat="false" ht="15.75" hidden="false" customHeight="true" outlineLevel="0" collapsed="false">
      <c r="F797" s="3"/>
    </row>
    <row r="798" customFormat="false" ht="15.75" hidden="false" customHeight="true" outlineLevel="0" collapsed="false">
      <c r="F798" s="3"/>
    </row>
    <row r="799" customFormat="false" ht="15.75" hidden="false" customHeight="true" outlineLevel="0" collapsed="false">
      <c r="F799" s="3"/>
    </row>
    <row r="800" customFormat="false" ht="15.75" hidden="false" customHeight="true" outlineLevel="0" collapsed="false">
      <c r="F800" s="3"/>
    </row>
    <row r="801" customFormat="false" ht="15.75" hidden="false" customHeight="true" outlineLevel="0" collapsed="false">
      <c r="F801" s="3"/>
    </row>
    <row r="802" customFormat="false" ht="15.75" hidden="false" customHeight="true" outlineLevel="0" collapsed="false">
      <c r="F802" s="3"/>
    </row>
    <row r="803" customFormat="false" ht="15.75" hidden="false" customHeight="true" outlineLevel="0" collapsed="false">
      <c r="F803" s="3"/>
    </row>
    <row r="804" customFormat="false" ht="15.75" hidden="false" customHeight="true" outlineLevel="0" collapsed="false">
      <c r="F804" s="3"/>
    </row>
    <row r="805" customFormat="false" ht="15.75" hidden="false" customHeight="true" outlineLevel="0" collapsed="false">
      <c r="F805" s="3"/>
    </row>
    <row r="806" customFormat="false" ht="15.75" hidden="false" customHeight="true" outlineLevel="0" collapsed="false">
      <c r="F806" s="3"/>
    </row>
    <row r="807" customFormat="false" ht="15.75" hidden="false" customHeight="true" outlineLevel="0" collapsed="false">
      <c r="F807" s="3"/>
    </row>
    <row r="808" customFormat="false" ht="15.75" hidden="false" customHeight="true" outlineLevel="0" collapsed="false">
      <c r="F808" s="3"/>
    </row>
    <row r="809" customFormat="false" ht="15.75" hidden="false" customHeight="true" outlineLevel="0" collapsed="false">
      <c r="F809" s="3"/>
    </row>
    <row r="810" customFormat="false" ht="15.75" hidden="false" customHeight="true" outlineLevel="0" collapsed="false">
      <c r="F810" s="3"/>
    </row>
    <row r="811" customFormat="false" ht="15.75" hidden="false" customHeight="true" outlineLevel="0" collapsed="false">
      <c r="F811" s="3"/>
    </row>
    <row r="812" customFormat="false" ht="15.75" hidden="false" customHeight="true" outlineLevel="0" collapsed="false">
      <c r="F812" s="3"/>
    </row>
    <row r="813" customFormat="false" ht="15.75" hidden="false" customHeight="true" outlineLevel="0" collapsed="false">
      <c r="F813" s="3"/>
    </row>
    <row r="814" customFormat="false" ht="15.75" hidden="false" customHeight="true" outlineLevel="0" collapsed="false">
      <c r="F814" s="3"/>
    </row>
    <row r="815" customFormat="false" ht="15.75" hidden="false" customHeight="true" outlineLevel="0" collapsed="false">
      <c r="F815" s="3"/>
    </row>
    <row r="816" customFormat="false" ht="15.75" hidden="false" customHeight="true" outlineLevel="0" collapsed="false">
      <c r="F816" s="3"/>
    </row>
    <row r="817" customFormat="false" ht="15.75" hidden="false" customHeight="true" outlineLevel="0" collapsed="false">
      <c r="F817" s="3"/>
    </row>
    <row r="818" customFormat="false" ht="15.75" hidden="false" customHeight="true" outlineLevel="0" collapsed="false">
      <c r="F818" s="3"/>
    </row>
    <row r="819" customFormat="false" ht="15.75" hidden="false" customHeight="true" outlineLevel="0" collapsed="false">
      <c r="F819" s="3"/>
    </row>
    <row r="820" customFormat="false" ht="15.75" hidden="false" customHeight="true" outlineLevel="0" collapsed="false">
      <c r="F820" s="3"/>
    </row>
    <row r="821" customFormat="false" ht="15.75" hidden="false" customHeight="true" outlineLevel="0" collapsed="false">
      <c r="F821" s="3"/>
    </row>
    <row r="822" customFormat="false" ht="15.75" hidden="false" customHeight="true" outlineLevel="0" collapsed="false">
      <c r="F822" s="3"/>
    </row>
    <row r="823" customFormat="false" ht="15.75" hidden="false" customHeight="true" outlineLevel="0" collapsed="false">
      <c r="F823" s="3"/>
    </row>
    <row r="824" customFormat="false" ht="15.75" hidden="false" customHeight="true" outlineLevel="0" collapsed="false">
      <c r="F824" s="3"/>
    </row>
    <row r="825" customFormat="false" ht="15.75" hidden="false" customHeight="true" outlineLevel="0" collapsed="false">
      <c r="F825" s="3"/>
    </row>
    <row r="826" customFormat="false" ht="15.75" hidden="false" customHeight="true" outlineLevel="0" collapsed="false">
      <c r="F826" s="3"/>
    </row>
    <row r="827" customFormat="false" ht="15.75" hidden="false" customHeight="true" outlineLevel="0" collapsed="false">
      <c r="F827" s="3"/>
    </row>
    <row r="828" customFormat="false" ht="15.75" hidden="false" customHeight="true" outlineLevel="0" collapsed="false">
      <c r="F828" s="3"/>
    </row>
    <row r="829" customFormat="false" ht="15.75" hidden="false" customHeight="true" outlineLevel="0" collapsed="false">
      <c r="F829" s="3"/>
    </row>
    <row r="830" customFormat="false" ht="15.75" hidden="false" customHeight="true" outlineLevel="0" collapsed="false">
      <c r="F830" s="3"/>
    </row>
    <row r="831" customFormat="false" ht="15.75" hidden="false" customHeight="true" outlineLevel="0" collapsed="false">
      <c r="F831" s="3"/>
    </row>
    <row r="832" customFormat="false" ht="15.75" hidden="false" customHeight="true" outlineLevel="0" collapsed="false">
      <c r="F832" s="3"/>
    </row>
    <row r="833" customFormat="false" ht="15.75" hidden="false" customHeight="true" outlineLevel="0" collapsed="false">
      <c r="F833" s="3"/>
    </row>
    <row r="834" customFormat="false" ht="15.75" hidden="false" customHeight="true" outlineLevel="0" collapsed="false">
      <c r="F834" s="3"/>
    </row>
    <row r="835" customFormat="false" ht="15.75" hidden="false" customHeight="true" outlineLevel="0" collapsed="false">
      <c r="F835" s="3"/>
    </row>
    <row r="836" customFormat="false" ht="15.75" hidden="false" customHeight="true" outlineLevel="0" collapsed="false">
      <c r="F836" s="3"/>
    </row>
    <row r="837" customFormat="false" ht="15.75" hidden="false" customHeight="true" outlineLevel="0" collapsed="false">
      <c r="F837" s="3"/>
    </row>
    <row r="838" customFormat="false" ht="15.75" hidden="false" customHeight="true" outlineLevel="0" collapsed="false">
      <c r="F838" s="3"/>
    </row>
    <row r="839" customFormat="false" ht="15.75" hidden="false" customHeight="true" outlineLevel="0" collapsed="false">
      <c r="F839" s="3"/>
    </row>
    <row r="840" customFormat="false" ht="15.75" hidden="false" customHeight="true" outlineLevel="0" collapsed="false">
      <c r="F840" s="3"/>
    </row>
    <row r="841" customFormat="false" ht="15.75" hidden="false" customHeight="true" outlineLevel="0" collapsed="false">
      <c r="F841" s="3"/>
    </row>
    <row r="842" customFormat="false" ht="15.75" hidden="false" customHeight="true" outlineLevel="0" collapsed="false">
      <c r="F842" s="3"/>
    </row>
    <row r="843" customFormat="false" ht="15.75" hidden="false" customHeight="true" outlineLevel="0" collapsed="false">
      <c r="F843" s="3"/>
    </row>
    <row r="844" customFormat="false" ht="15.75" hidden="false" customHeight="true" outlineLevel="0" collapsed="false">
      <c r="F844" s="3"/>
    </row>
    <row r="845" customFormat="false" ht="15.75" hidden="false" customHeight="true" outlineLevel="0" collapsed="false">
      <c r="F845" s="3"/>
    </row>
    <row r="846" customFormat="false" ht="15.75" hidden="false" customHeight="true" outlineLevel="0" collapsed="false">
      <c r="F846" s="3"/>
    </row>
    <row r="847" customFormat="false" ht="15.75" hidden="false" customHeight="true" outlineLevel="0" collapsed="false">
      <c r="F847" s="3"/>
    </row>
    <row r="848" customFormat="false" ht="15.75" hidden="false" customHeight="true" outlineLevel="0" collapsed="false">
      <c r="F848" s="3"/>
    </row>
    <row r="849" customFormat="false" ht="15.75" hidden="false" customHeight="true" outlineLevel="0" collapsed="false">
      <c r="F849" s="3"/>
    </row>
    <row r="850" customFormat="false" ht="15.75" hidden="false" customHeight="true" outlineLevel="0" collapsed="false">
      <c r="F850" s="3"/>
    </row>
    <row r="851" customFormat="false" ht="15.75" hidden="false" customHeight="true" outlineLevel="0" collapsed="false">
      <c r="F851" s="3"/>
    </row>
    <row r="852" customFormat="false" ht="15.75" hidden="false" customHeight="true" outlineLevel="0" collapsed="false">
      <c r="F852" s="3"/>
    </row>
    <row r="853" customFormat="false" ht="15.75" hidden="false" customHeight="true" outlineLevel="0" collapsed="false">
      <c r="F853" s="3"/>
    </row>
    <row r="854" customFormat="false" ht="15.75" hidden="false" customHeight="true" outlineLevel="0" collapsed="false">
      <c r="F854" s="3"/>
    </row>
    <row r="855" customFormat="false" ht="15.75" hidden="false" customHeight="true" outlineLevel="0" collapsed="false">
      <c r="F855" s="3"/>
    </row>
    <row r="856" customFormat="false" ht="15.75" hidden="false" customHeight="true" outlineLevel="0" collapsed="false">
      <c r="F856" s="3"/>
    </row>
    <row r="857" customFormat="false" ht="15.75" hidden="false" customHeight="true" outlineLevel="0" collapsed="false">
      <c r="F857" s="3"/>
    </row>
    <row r="858" customFormat="false" ht="15.75" hidden="false" customHeight="true" outlineLevel="0" collapsed="false">
      <c r="F858" s="3"/>
    </row>
    <row r="859" customFormat="false" ht="15.75" hidden="false" customHeight="true" outlineLevel="0" collapsed="false">
      <c r="F859" s="3"/>
    </row>
    <row r="860" customFormat="false" ht="15.75" hidden="false" customHeight="true" outlineLevel="0" collapsed="false">
      <c r="F860" s="3"/>
    </row>
    <row r="861" customFormat="false" ht="15.75" hidden="false" customHeight="true" outlineLevel="0" collapsed="false">
      <c r="F861" s="3"/>
    </row>
    <row r="862" customFormat="false" ht="15.75" hidden="false" customHeight="true" outlineLevel="0" collapsed="false">
      <c r="F862" s="3"/>
    </row>
    <row r="863" customFormat="false" ht="15.75" hidden="false" customHeight="true" outlineLevel="0" collapsed="false">
      <c r="F863" s="3"/>
    </row>
    <row r="864" customFormat="false" ht="15.75" hidden="false" customHeight="true" outlineLevel="0" collapsed="false">
      <c r="F864" s="3"/>
    </row>
    <row r="865" customFormat="false" ht="15.75" hidden="false" customHeight="true" outlineLevel="0" collapsed="false">
      <c r="F865" s="3"/>
    </row>
    <row r="866" customFormat="false" ht="15.75" hidden="false" customHeight="true" outlineLevel="0" collapsed="false">
      <c r="F866" s="3"/>
    </row>
    <row r="867" customFormat="false" ht="15.75" hidden="false" customHeight="true" outlineLevel="0" collapsed="false">
      <c r="F867" s="3"/>
    </row>
    <row r="868" customFormat="false" ht="15.75" hidden="false" customHeight="true" outlineLevel="0" collapsed="false">
      <c r="F868" s="3"/>
    </row>
    <row r="869" customFormat="false" ht="15.75" hidden="false" customHeight="true" outlineLevel="0" collapsed="false">
      <c r="F869" s="3"/>
    </row>
    <row r="870" customFormat="false" ht="15.75" hidden="false" customHeight="true" outlineLevel="0" collapsed="false">
      <c r="F870" s="3"/>
    </row>
    <row r="871" customFormat="false" ht="15.75" hidden="false" customHeight="true" outlineLevel="0" collapsed="false">
      <c r="F871" s="3"/>
    </row>
    <row r="872" customFormat="false" ht="15.75" hidden="false" customHeight="true" outlineLevel="0" collapsed="false">
      <c r="F872" s="3"/>
    </row>
    <row r="873" customFormat="false" ht="15.75" hidden="false" customHeight="true" outlineLevel="0" collapsed="false">
      <c r="F873" s="3"/>
    </row>
    <row r="874" customFormat="false" ht="15.75" hidden="false" customHeight="true" outlineLevel="0" collapsed="false">
      <c r="F874" s="3"/>
    </row>
    <row r="875" customFormat="false" ht="15.75" hidden="false" customHeight="true" outlineLevel="0" collapsed="false">
      <c r="F875" s="3"/>
    </row>
    <row r="876" customFormat="false" ht="15.75" hidden="false" customHeight="true" outlineLevel="0" collapsed="false">
      <c r="F876" s="3"/>
    </row>
    <row r="877" customFormat="false" ht="15.75" hidden="false" customHeight="true" outlineLevel="0" collapsed="false">
      <c r="F877" s="3"/>
    </row>
    <row r="878" customFormat="false" ht="15.75" hidden="false" customHeight="true" outlineLevel="0" collapsed="false">
      <c r="F878" s="3"/>
    </row>
    <row r="879" customFormat="false" ht="15.75" hidden="false" customHeight="true" outlineLevel="0" collapsed="false">
      <c r="F879" s="3"/>
    </row>
    <row r="880" customFormat="false" ht="15.75" hidden="false" customHeight="true" outlineLevel="0" collapsed="false">
      <c r="F880" s="3"/>
    </row>
    <row r="881" customFormat="false" ht="15.75" hidden="false" customHeight="true" outlineLevel="0" collapsed="false">
      <c r="F881" s="3"/>
    </row>
    <row r="882" customFormat="false" ht="15.75" hidden="false" customHeight="true" outlineLevel="0" collapsed="false">
      <c r="F882" s="3"/>
    </row>
    <row r="883" customFormat="false" ht="15.75" hidden="false" customHeight="true" outlineLevel="0" collapsed="false">
      <c r="F883" s="3"/>
    </row>
    <row r="884" customFormat="false" ht="15.75" hidden="false" customHeight="true" outlineLevel="0" collapsed="false">
      <c r="F884" s="3"/>
    </row>
    <row r="885" customFormat="false" ht="15.75" hidden="false" customHeight="true" outlineLevel="0" collapsed="false">
      <c r="F885" s="3"/>
    </row>
    <row r="886" customFormat="false" ht="15.75" hidden="false" customHeight="true" outlineLevel="0" collapsed="false">
      <c r="F886" s="3"/>
    </row>
    <row r="887" customFormat="false" ht="15.75" hidden="false" customHeight="true" outlineLevel="0" collapsed="false">
      <c r="F887" s="3"/>
    </row>
    <row r="888" customFormat="false" ht="15.75" hidden="false" customHeight="true" outlineLevel="0" collapsed="false">
      <c r="F888" s="3"/>
    </row>
    <row r="889" customFormat="false" ht="15.75" hidden="false" customHeight="true" outlineLevel="0" collapsed="false">
      <c r="F889" s="3"/>
    </row>
    <row r="890" customFormat="false" ht="15.75" hidden="false" customHeight="true" outlineLevel="0" collapsed="false">
      <c r="F890" s="3"/>
    </row>
    <row r="891" customFormat="false" ht="15.75" hidden="false" customHeight="true" outlineLevel="0" collapsed="false">
      <c r="F891" s="3"/>
    </row>
    <row r="892" customFormat="false" ht="15.75" hidden="false" customHeight="true" outlineLevel="0" collapsed="false">
      <c r="F892" s="3"/>
    </row>
    <row r="893" customFormat="false" ht="15.75" hidden="false" customHeight="true" outlineLevel="0" collapsed="false">
      <c r="F893" s="3"/>
    </row>
    <row r="894" customFormat="false" ht="15.75" hidden="false" customHeight="true" outlineLevel="0" collapsed="false">
      <c r="F894" s="3"/>
    </row>
    <row r="895" customFormat="false" ht="15.75" hidden="false" customHeight="true" outlineLevel="0" collapsed="false">
      <c r="F895" s="3"/>
    </row>
    <row r="896" customFormat="false" ht="15.75" hidden="false" customHeight="true" outlineLevel="0" collapsed="false">
      <c r="F896" s="3"/>
    </row>
    <row r="897" customFormat="false" ht="15.75" hidden="false" customHeight="true" outlineLevel="0" collapsed="false">
      <c r="F897" s="3"/>
    </row>
    <row r="898" customFormat="false" ht="15.75" hidden="false" customHeight="true" outlineLevel="0" collapsed="false">
      <c r="F898" s="3"/>
    </row>
    <row r="899" customFormat="false" ht="15.75" hidden="false" customHeight="true" outlineLevel="0" collapsed="false">
      <c r="F899" s="3"/>
    </row>
    <row r="900" customFormat="false" ht="15.75" hidden="false" customHeight="true" outlineLevel="0" collapsed="false">
      <c r="F900" s="3"/>
    </row>
    <row r="901" customFormat="false" ht="15.75" hidden="false" customHeight="true" outlineLevel="0" collapsed="false">
      <c r="F901" s="3"/>
    </row>
    <row r="902" customFormat="false" ht="15.75" hidden="false" customHeight="true" outlineLevel="0" collapsed="false">
      <c r="F902" s="3"/>
    </row>
    <row r="903" customFormat="false" ht="15.75" hidden="false" customHeight="true" outlineLevel="0" collapsed="false">
      <c r="F903" s="3"/>
    </row>
    <row r="904" customFormat="false" ht="15.75" hidden="false" customHeight="true" outlineLevel="0" collapsed="false">
      <c r="F904" s="3"/>
    </row>
    <row r="905" customFormat="false" ht="15.75" hidden="false" customHeight="true" outlineLevel="0" collapsed="false">
      <c r="F905" s="3"/>
    </row>
    <row r="906" customFormat="false" ht="15.75" hidden="false" customHeight="true" outlineLevel="0" collapsed="false">
      <c r="F906" s="3"/>
    </row>
    <row r="907" customFormat="false" ht="15.75" hidden="false" customHeight="true" outlineLevel="0" collapsed="false">
      <c r="F907" s="3"/>
    </row>
    <row r="908" customFormat="false" ht="15.75" hidden="false" customHeight="true" outlineLevel="0" collapsed="false">
      <c r="F908" s="3"/>
    </row>
    <row r="909" customFormat="false" ht="15.75" hidden="false" customHeight="true" outlineLevel="0" collapsed="false">
      <c r="F909" s="3"/>
    </row>
    <row r="910" customFormat="false" ht="15.75" hidden="false" customHeight="true" outlineLevel="0" collapsed="false">
      <c r="F910" s="3"/>
    </row>
    <row r="911" customFormat="false" ht="15.75" hidden="false" customHeight="true" outlineLevel="0" collapsed="false">
      <c r="F911" s="3"/>
    </row>
    <row r="912" customFormat="false" ht="15.75" hidden="false" customHeight="true" outlineLevel="0" collapsed="false">
      <c r="F912" s="3"/>
    </row>
    <row r="913" customFormat="false" ht="15.75" hidden="false" customHeight="true" outlineLevel="0" collapsed="false">
      <c r="F913" s="3"/>
    </row>
    <row r="914" customFormat="false" ht="15.75" hidden="false" customHeight="true" outlineLevel="0" collapsed="false">
      <c r="F914" s="3"/>
    </row>
    <row r="915" customFormat="false" ht="15.75" hidden="false" customHeight="true" outlineLevel="0" collapsed="false">
      <c r="F915" s="3"/>
    </row>
    <row r="916" customFormat="false" ht="15.75" hidden="false" customHeight="true" outlineLevel="0" collapsed="false">
      <c r="F916" s="3"/>
    </row>
    <row r="917" customFormat="false" ht="15.75" hidden="false" customHeight="true" outlineLevel="0" collapsed="false">
      <c r="F917" s="3"/>
    </row>
    <row r="918" customFormat="false" ht="15.75" hidden="false" customHeight="true" outlineLevel="0" collapsed="false">
      <c r="F918" s="3"/>
    </row>
    <row r="919" customFormat="false" ht="15.75" hidden="false" customHeight="true" outlineLevel="0" collapsed="false">
      <c r="F919" s="3"/>
    </row>
    <row r="920" customFormat="false" ht="15.75" hidden="false" customHeight="true" outlineLevel="0" collapsed="false">
      <c r="F920" s="3"/>
    </row>
    <row r="921" customFormat="false" ht="15.75" hidden="false" customHeight="true" outlineLevel="0" collapsed="false">
      <c r="F921" s="3"/>
    </row>
    <row r="922" customFormat="false" ht="15.75" hidden="false" customHeight="true" outlineLevel="0" collapsed="false">
      <c r="F922" s="3"/>
    </row>
    <row r="923" customFormat="false" ht="15.75" hidden="false" customHeight="true" outlineLevel="0" collapsed="false">
      <c r="F923" s="3"/>
    </row>
    <row r="924" customFormat="false" ht="15.75" hidden="false" customHeight="true" outlineLevel="0" collapsed="false">
      <c r="F924" s="3"/>
    </row>
    <row r="925" customFormat="false" ht="15.75" hidden="false" customHeight="true" outlineLevel="0" collapsed="false">
      <c r="F925" s="3"/>
    </row>
    <row r="926" customFormat="false" ht="15.75" hidden="false" customHeight="true" outlineLevel="0" collapsed="false">
      <c r="F926" s="3"/>
    </row>
    <row r="927" customFormat="false" ht="15.75" hidden="false" customHeight="true" outlineLevel="0" collapsed="false">
      <c r="F927" s="3"/>
    </row>
    <row r="928" customFormat="false" ht="15.75" hidden="false" customHeight="true" outlineLevel="0" collapsed="false">
      <c r="F928" s="3"/>
    </row>
    <row r="929" customFormat="false" ht="15.75" hidden="false" customHeight="true" outlineLevel="0" collapsed="false">
      <c r="F929" s="3"/>
    </row>
    <row r="930" customFormat="false" ht="15.75" hidden="false" customHeight="true" outlineLevel="0" collapsed="false">
      <c r="F930" s="3"/>
    </row>
    <row r="931" customFormat="false" ht="15.75" hidden="false" customHeight="true" outlineLevel="0" collapsed="false">
      <c r="F931" s="3"/>
    </row>
    <row r="932" customFormat="false" ht="15.75" hidden="false" customHeight="true" outlineLevel="0" collapsed="false">
      <c r="F932" s="3"/>
    </row>
    <row r="933" customFormat="false" ht="15.75" hidden="false" customHeight="true" outlineLevel="0" collapsed="false">
      <c r="F933" s="3"/>
    </row>
    <row r="934" customFormat="false" ht="15.75" hidden="false" customHeight="true" outlineLevel="0" collapsed="false">
      <c r="F934" s="3"/>
    </row>
    <row r="935" customFormat="false" ht="15.75" hidden="false" customHeight="true" outlineLevel="0" collapsed="false">
      <c r="F935" s="3"/>
    </row>
    <row r="936" customFormat="false" ht="15.75" hidden="false" customHeight="true" outlineLevel="0" collapsed="false">
      <c r="F936" s="3"/>
    </row>
    <row r="937" customFormat="false" ht="15.75" hidden="false" customHeight="true" outlineLevel="0" collapsed="false">
      <c r="F937" s="3"/>
    </row>
    <row r="938" customFormat="false" ht="15.75" hidden="false" customHeight="true" outlineLevel="0" collapsed="false">
      <c r="F938" s="3"/>
    </row>
    <row r="939" customFormat="false" ht="15.75" hidden="false" customHeight="true" outlineLevel="0" collapsed="false">
      <c r="F939" s="3"/>
    </row>
    <row r="940" customFormat="false" ht="15.75" hidden="false" customHeight="true" outlineLevel="0" collapsed="false">
      <c r="F940" s="3"/>
    </row>
    <row r="941" customFormat="false" ht="15.75" hidden="false" customHeight="true" outlineLevel="0" collapsed="false">
      <c r="F941" s="3"/>
    </row>
    <row r="942" customFormat="false" ht="15.75" hidden="false" customHeight="true" outlineLevel="0" collapsed="false">
      <c r="F942" s="3"/>
    </row>
    <row r="943" customFormat="false" ht="15.75" hidden="false" customHeight="true" outlineLevel="0" collapsed="false">
      <c r="F943" s="3"/>
    </row>
    <row r="944" customFormat="false" ht="15.75" hidden="false" customHeight="true" outlineLevel="0" collapsed="false">
      <c r="F944" s="3"/>
    </row>
    <row r="945" customFormat="false" ht="15.75" hidden="false" customHeight="true" outlineLevel="0" collapsed="false">
      <c r="F945" s="3"/>
    </row>
    <row r="946" customFormat="false" ht="15.75" hidden="false" customHeight="true" outlineLevel="0" collapsed="false">
      <c r="F946" s="3"/>
    </row>
    <row r="947" customFormat="false" ht="15.75" hidden="false" customHeight="true" outlineLevel="0" collapsed="false">
      <c r="F947" s="3"/>
    </row>
    <row r="948" customFormat="false" ht="15.75" hidden="false" customHeight="true" outlineLevel="0" collapsed="false">
      <c r="F948" s="3"/>
    </row>
    <row r="949" customFormat="false" ht="15.75" hidden="false" customHeight="true" outlineLevel="0" collapsed="false">
      <c r="F949" s="3"/>
    </row>
    <row r="950" customFormat="false" ht="15.75" hidden="false" customHeight="true" outlineLevel="0" collapsed="false">
      <c r="F950" s="3"/>
    </row>
    <row r="951" customFormat="false" ht="15.75" hidden="false" customHeight="true" outlineLevel="0" collapsed="false">
      <c r="F951" s="3"/>
    </row>
    <row r="952" customFormat="false" ht="15.75" hidden="false" customHeight="true" outlineLevel="0" collapsed="false">
      <c r="F952" s="3"/>
    </row>
    <row r="953" customFormat="false" ht="15.75" hidden="false" customHeight="true" outlineLevel="0" collapsed="false">
      <c r="F953" s="3"/>
    </row>
    <row r="954" customFormat="false" ht="15.75" hidden="false" customHeight="true" outlineLevel="0" collapsed="false">
      <c r="F954" s="3"/>
    </row>
    <row r="955" customFormat="false" ht="15.75" hidden="false" customHeight="true" outlineLevel="0" collapsed="false">
      <c r="F955" s="3"/>
    </row>
    <row r="956" customFormat="false" ht="15.75" hidden="false" customHeight="true" outlineLevel="0" collapsed="false">
      <c r="F956" s="3"/>
    </row>
    <row r="957" customFormat="false" ht="15.75" hidden="false" customHeight="true" outlineLevel="0" collapsed="false">
      <c r="F957" s="3"/>
    </row>
    <row r="958" customFormat="false" ht="15.75" hidden="false" customHeight="true" outlineLevel="0" collapsed="false">
      <c r="F958" s="3"/>
    </row>
    <row r="959" customFormat="false" ht="15.75" hidden="false" customHeight="true" outlineLevel="0" collapsed="false">
      <c r="F959" s="3"/>
    </row>
    <row r="960" customFormat="false" ht="15.75" hidden="false" customHeight="true" outlineLevel="0" collapsed="false">
      <c r="F960" s="3"/>
    </row>
    <row r="961" customFormat="false" ht="15.75" hidden="false" customHeight="true" outlineLevel="0" collapsed="false">
      <c r="F961" s="3"/>
    </row>
    <row r="962" customFormat="false" ht="15.75" hidden="false" customHeight="true" outlineLevel="0" collapsed="false">
      <c r="F962" s="3"/>
    </row>
    <row r="963" customFormat="false" ht="15.75" hidden="false" customHeight="true" outlineLevel="0" collapsed="false">
      <c r="F963" s="3"/>
    </row>
    <row r="964" customFormat="false" ht="15.75" hidden="false" customHeight="true" outlineLevel="0" collapsed="false">
      <c r="F964" s="3"/>
    </row>
    <row r="965" customFormat="false" ht="15.75" hidden="false" customHeight="true" outlineLevel="0" collapsed="false">
      <c r="F965" s="3"/>
    </row>
    <row r="966" customFormat="false" ht="15.75" hidden="false" customHeight="true" outlineLevel="0" collapsed="false">
      <c r="F966" s="3"/>
    </row>
    <row r="967" customFormat="false" ht="15.75" hidden="false" customHeight="true" outlineLevel="0" collapsed="false">
      <c r="F967" s="3"/>
    </row>
    <row r="968" customFormat="false" ht="15.75" hidden="false" customHeight="true" outlineLevel="0" collapsed="false">
      <c r="F968" s="3"/>
    </row>
    <row r="969" customFormat="false" ht="15.75" hidden="false" customHeight="true" outlineLevel="0" collapsed="false">
      <c r="F969" s="3"/>
    </row>
    <row r="970" customFormat="false" ht="15.75" hidden="false" customHeight="true" outlineLevel="0" collapsed="false">
      <c r="F970" s="3"/>
    </row>
    <row r="971" customFormat="false" ht="15.75" hidden="false" customHeight="true" outlineLevel="0" collapsed="false">
      <c r="F971" s="3"/>
    </row>
    <row r="972" customFormat="false" ht="15.75" hidden="false" customHeight="true" outlineLevel="0" collapsed="false">
      <c r="F972" s="3"/>
    </row>
    <row r="973" customFormat="false" ht="15.75" hidden="false" customHeight="true" outlineLevel="0" collapsed="false">
      <c r="F973" s="3"/>
    </row>
    <row r="974" customFormat="false" ht="15.75" hidden="false" customHeight="true" outlineLevel="0" collapsed="false">
      <c r="F974" s="3"/>
    </row>
    <row r="975" customFormat="false" ht="15.75" hidden="false" customHeight="true" outlineLevel="0" collapsed="false">
      <c r="F975" s="3"/>
    </row>
    <row r="976" customFormat="false" ht="15.75" hidden="false" customHeight="true" outlineLevel="0" collapsed="false">
      <c r="F976" s="3"/>
    </row>
    <row r="977" customFormat="false" ht="15.75" hidden="false" customHeight="true" outlineLevel="0" collapsed="false">
      <c r="F977" s="3"/>
    </row>
    <row r="978" customFormat="false" ht="15.75" hidden="false" customHeight="true" outlineLevel="0" collapsed="false">
      <c r="F978" s="3"/>
    </row>
    <row r="979" customFormat="false" ht="15.75" hidden="false" customHeight="true" outlineLevel="0" collapsed="false">
      <c r="F979" s="3"/>
    </row>
    <row r="980" customFormat="false" ht="15.75" hidden="false" customHeight="true" outlineLevel="0" collapsed="false">
      <c r="F980" s="3"/>
    </row>
    <row r="981" customFormat="false" ht="15.75" hidden="false" customHeight="true" outlineLevel="0" collapsed="false">
      <c r="F981" s="3"/>
    </row>
    <row r="982" customFormat="false" ht="15.75" hidden="false" customHeight="true" outlineLevel="0" collapsed="false">
      <c r="F982" s="3"/>
    </row>
    <row r="983" customFormat="false" ht="15.75" hidden="false" customHeight="true" outlineLevel="0" collapsed="false">
      <c r="F983" s="3"/>
    </row>
    <row r="984" customFormat="false" ht="15.75" hidden="false" customHeight="true" outlineLevel="0" collapsed="false">
      <c r="F984" s="3"/>
    </row>
    <row r="985" customFormat="false" ht="15.75" hidden="false" customHeight="true" outlineLevel="0" collapsed="false">
      <c r="F985" s="3"/>
    </row>
    <row r="986" customFormat="false" ht="15.75" hidden="false" customHeight="true" outlineLevel="0" collapsed="false">
      <c r="F986" s="3"/>
    </row>
    <row r="987" customFormat="false" ht="15.75" hidden="false" customHeight="true" outlineLevel="0" collapsed="false">
      <c r="F987" s="3"/>
    </row>
    <row r="988" customFormat="false" ht="15.75" hidden="false" customHeight="true" outlineLevel="0" collapsed="false">
      <c r="F988" s="3"/>
    </row>
    <row r="989" customFormat="false" ht="15.75" hidden="false" customHeight="true" outlineLevel="0" collapsed="false">
      <c r="F989" s="3"/>
    </row>
    <row r="990" customFormat="false" ht="15.75" hidden="false" customHeight="true" outlineLevel="0" collapsed="false">
      <c r="F990" s="3"/>
    </row>
    <row r="991" customFormat="false" ht="15.75" hidden="false" customHeight="true" outlineLevel="0" collapsed="false">
      <c r="F991" s="3"/>
    </row>
    <row r="992" customFormat="false" ht="15.75" hidden="false" customHeight="true" outlineLevel="0" collapsed="false">
      <c r="F992" s="3"/>
    </row>
    <row r="993" customFormat="false" ht="15.75" hidden="false" customHeight="true" outlineLevel="0" collapsed="false">
      <c r="F993" s="3"/>
    </row>
    <row r="994" customFormat="false" ht="15.75" hidden="false" customHeight="true" outlineLevel="0" collapsed="false">
      <c r="F994" s="3"/>
    </row>
    <row r="995" customFormat="false" ht="15.75" hidden="false" customHeight="true" outlineLevel="0" collapsed="false">
      <c r="F995" s="3"/>
    </row>
    <row r="996" customFormat="false" ht="15.75" hidden="false" customHeight="true" outlineLevel="0" collapsed="false">
      <c r="F996" s="3"/>
    </row>
    <row r="997" customFormat="false" ht="15.75" hidden="false" customHeight="true" outlineLevel="0" collapsed="false">
      <c r="F997" s="3"/>
    </row>
    <row r="998" customFormat="false" ht="15.75" hidden="false" customHeight="true" outlineLevel="0" collapsed="false">
      <c r="F998" s="3"/>
    </row>
    <row r="999" customFormat="false" ht="15.75" hidden="false" customHeight="true" outlineLevel="0" collapsed="false">
      <c r="F999" s="3"/>
    </row>
    <row r="1000" customFormat="false" ht="15.75" hidden="false" customHeight="true" outlineLevel="0" collapsed="false">
      <c r="F1000" s="3"/>
    </row>
  </sheetData>
  <mergeCells count="3">
    <mergeCell ref="H2:H5"/>
    <mergeCell ref="H6:H20"/>
    <mergeCell ref="H21:H107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2024-04-17T16:10:48Z</dcterms:created>
  <dc:creator>Antonio Matheus Pereira Calixto</dc:creator>
  <dc:description/>
  <dc:language>pt-BR</dc:language>
  <cp:lastModifiedBy/>
  <dcterms:modified xsi:type="dcterms:W3CDTF">2024-06-04T10:52:32Z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